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8E25" lockStructure="1"/>
  <bookViews>
    <workbookView xWindow="-12" yWindow="-12" windowWidth="7656" windowHeight="9072"/>
  </bookViews>
  <sheets>
    <sheet name="Cash Receipt" sheetId="32" r:id="rId1"/>
  </sheets>
  <definedNames>
    <definedName name="_xlnm._FilterDatabase" localSheetId="0" hidden="1">'Cash Receipt'!$BB$1:$BD$1045</definedName>
    <definedName name="_xlnm.Print_Area" localSheetId="0">'Cash Receipt'!$A$1:$X$42</definedName>
    <definedName name="wrn.TEST." hidden="1">{#N/A,#N/A,FALSE,"City Dept 3pg"}</definedName>
  </definedNames>
  <calcPr calcId="145621"/>
  <customWorkbookViews>
    <customWorkbookView name="TEST2" guid="{89BD356B-4B77-41AC-B4CD-E6A740740BBF}" maximized="1" windowWidth="796" windowHeight="439" activeSheetId="29"/>
    <customWorkbookView name="TEST3" guid="{E98F8594-8773-439C-95AA-8D34B6341339}" maximized="1" windowWidth="796" windowHeight="439" activeSheetId="29"/>
  </customWorkbookViews>
</workbook>
</file>

<file path=xl/calcChain.xml><?xml version="1.0" encoding="utf-8"?>
<calcChain xmlns="http://schemas.openxmlformats.org/spreadsheetml/2006/main">
  <c r="E36" i="32" l="1"/>
  <c r="E35" i="32"/>
  <c r="C12" i="32"/>
  <c r="V36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R36" i="32"/>
  <c r="M36" i="32"/>
  <c r="I36" i="32"/>
</calcChain>
</file>

<file path=xl/sharedStrings.xml><?xml version="1.0" encoding="utf-8"?>
<sst xmlns="http://schemas.openxmlformats.org/spreadsheetml/2006/main" count="2798" uniqueCount="2632">
  <si>
    <t>Bx/Bs W/S Employer Contribution</t>
  </si>
  <si>
    <t>Bx/Bs Chelsea Employer Contrib.</t>
  </si>
  <si>
    <t>Cobra/Self pay</t>
  </si>
  <si>
    <t>Other Revenue</t>
  </si>
  <si>
    <t>Account</t>
  </si>
  <si>
    <t>Account Description</t>
  </si>
  <si>
    <t>Fund</t>
  </si>
  <si>
    <t>100</t>
  </si>
  <si>
    <t>200</t>
  </si>
  <si>
    <t>201</t>
  </si>
  <si>
    <t>202</t>
  </si>
  <si>
    <t>301</t>
  </si>
  <si>
    <t>302</t>
  </si>
  <si>
    <t>401</t>
  </si>
  <si>
    <t>402</t>
  </si>
  <si>
    <t>500</t>
  </si>
  <si>
    <t>601</t>
  </si>
  <si>
    <t>Prog</t>
  </si>
  <si>
    <t>SubCls</t>
  </si>
  <si>
    <t>0000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</si>
  <si>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</si>
  <si>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</si>
  <si>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</si>
  <si>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</si>
  <si>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</si>
  <si>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</si>
  <si>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</si>
  <si>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</si>
  <si>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</si>
  <si>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</si>
  <si>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</si>
  <si>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</si>
  <si>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</si>
  <si>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</si>
  <si>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</si>
  <si>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</si>
  <si>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</si>
  <si>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</si>
  <si>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</si>
  <si>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</si>
  <si>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</si>
  <si>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</si>
  <si>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</si>
  <si>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</si>
  <si>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</si>
  <si>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</si>
  <si>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</si>
  <si>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</si>
  <si>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</si>
  <si>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</si>
  <si>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</si>
  <si>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</si>
  <si>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</si>
  <si>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</si>
  <si>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</si>
  <si>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</si>
  <si>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</si>
  <si>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</si>
  <si>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</si>
  <si>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</si>
  <si>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</si>
  <si>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</si>
  <si>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</si>
  <si>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</si>
  <si>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</si>
  <si>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</si>
  <si>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</si>
  <si>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</si>
  <si>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</si>
  <si>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</si>
  <si>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</si>
  <si>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</si>
  <si>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</si>
  <si>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</si>
  <si>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</si>
  <si>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</si>
  <si>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</si>
  <si>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</si>
  <si>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</si>
  <si>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</si>
  <si>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</si>
  <si>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</si>
  <si>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</si>
  <si>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</si>
  <si>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</si>
  <si>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</si>
  <si>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</si>
  <si>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</si>
  <si>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</si>
  <si>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</si>
  <si>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</si>
  <si>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</si>
  <si>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</si>
  <si>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</si>
  <si>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</si>
  <si>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</si>
  <si>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</si>
  <si>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</si>
  <si>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1100</t>
  </si>
  <si>
    <t>1101</t>
  </si>
  <si>
    <t>1102</t>
  </si>
  <si>
    <t>1103</t>
  </si>
  <si>
    <t>1104</t>
  </si>
  <si>
    <t>1105</t>
  </si>
  <si>
    <t>1106</t>
  </si>
  <si>
    <t>1107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</si>
  <si>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</si>
  <si>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</si>
  <si>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</si>
  <si>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</si>
  <si>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</si>
  <si>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</si>
  <si>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</si>
  <si>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</si>
  <si>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</si>
  <si>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</si>
  <si>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</si>
  <si>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2000</t>
  </si>
  <si>
    <t>2001</t>
  </si>
  <si>
    <t>2002</t>
  </si>
  <si>
    <t>2011</t>
  </si>
  <si>
    <t>2012</t>
  </si>
  <si>
    <t>2013</t>
  </si>
  <si>
    <t>2014</t>
  </si>
  <si>
    <t>2015</t>
  </si>
  <si>
    <t>2016</t>
  </si>
  <si>
    <t>2017</t>
  </si>
  <si>
    <t>2105</t>
  </si>
  <si>
    <t>2106</t>
  </si>
  <si>
    <t>2108</t>
  </si>
  <si>
    <t>2112</t>
  </si>
  <si>
    <t>2114</t>
  </si>
  <si>
    <t>2115</t>
  </si>
  <si>
    <t>2116</t>
  </si>
  <si>
    <t>2120</t>
  </si>
  <si>
    <t>2121</t>
  </si>
  <si>
    <t>2122</t>
  </si>
  <si>
    <t>2124</t>
  </si>
  <si>
    <t>2125</t>
  </si>
  <si>
    <t>2130</t>
  </si>
  <si>
    <t>2135</t>
  </si>
  <si>
    <t>2137</t>
  </si>
  <si>
    <t>2140</t>
  </si>
  <si>
    <t>2144</t>
  </si>
  <si>
    <t>2146</t>
  </si>
  <si>
    <t>2152</t>
  </si>
  <si>
    <t>2165</t>
  </si>
  <si>
    <t>2172</t>
  </si>
  <si>
    <t>2180</t>
  </si>
  <si>
    <t>2190</t>
  </si>
  <si>
    <t>2201</t>
  </si>
  <si>
    <t>2202</t>
  </si>
  <si>
    <t>2210</t>
  </si>
  <si>
    <t>2215</t>
  </si>
  <si>
    <t>2220</t>
  </si>
  <si>
    <t>2230</t>
  </si>
  <si>
    <t>2235</t>
  </si>
  <si>
    <t>2240</t>
  </si>
  <si>
    <t>2245</t>
  </si>
  <si>
    <t>2255</t>
  </si>
  <si>
    <t>2260</t>
  </si>
  <si>
    <t>2265</t>
  </si>
  <si>
    <t>2270</t>
  </si>
  <si>
    <t>2285</t>
  </si>
  <si>
    <t>2290</t>
  </si>
  <si>
    <t>2301</t>
  </si>
  <si>
    <t>2302</t>
  </si>
  <si>
    <t>2303</t>
  </si>
  <si>
    <t>2304</t>
  </si>
  <si>
    <t>2305</t>
  </si>
  <si>
    <t>2306</t>
  </si>
  <si>
    <t>2307</t>
  </si>
  <si>
    <t>2308</t>
  </si>
  <si>
    <t>2310</t>
  </si>
  <si>
    <t>2315</t>
  </si>
  <si>
    <t>2320</t>
  </si>
  <si>
    <t>2325</t>
  </si>
  <si>
    <t>2330</t>
  </si>
  <si>
    <t>2335</t>
  </si>
  <si>
    <t>2336</t>
  </si>
  <si>
    <t>2337</t>
  </si>
  <si>
    <t>2340</t>
  </si>
  <si>
    <t>2345</t>
  </si>
  <si>
    <t>2346</t>
  </si>
  <si>
    <t>2348</t>
  </si>
  <si>
    <t>2350</t>
  </si>
  <si>
    <t>2355</t>
  </si>
  <si>
    <t>2356</t>
  </si>
  <si>
    <t>2360</t>
  </si>
  <si>
    <t>2362</t>
  </si>
  <si>
    <t>2363</t>
  </si>
  <si>
    <t>2365</t>
  </si>
  <si>
    <t>2366</t>
  </si>
  <si>
    <t>2370</t>
  </si>
  <si>
    <t>2372</t>
  </si>
  <si>
    <t>2375</t>
  </si>
  <si>
    <t>2401</t>
  </si>
  <si>
    <t>2402</t>
  </si>
  <si>
    <t>2403</t>
  </si>
  <si>
    <t>2404</t>
  </si>
  <si>
    <t>2405</t>
  </si>
  <si>
    <t>2406</t>
  </si>
  <si>
    <t>2409</t>
  </si>
  <si>
    <t>2410</t>
  </si>
  <si>
    <t>2411</t>
  </si>
  <si>
    <t>2415</t>
  </si>
  <si>
    <t>2416</t>
  </si>
  <si>
    <t>2420</t>
  </si>
  <si>
    <t>2421</t>
  </si>
  <si>
    <t>2425</t>
  </si>
  <si>
    <t>2426</t>
  </si>
  <si>
    <t>2430</t>
  </si>
  <si>
    <t>2431</t>
  </si>
  <si>
    <t>2435</t>
  </si>
  <si>
    <t>2436</t>
  </si>
  <si>
    <t>2450</t>
  </si>
  <si>
    <t>2451</t>
  </si>
  <si>
    <t>2455</t>
  </si>
  <si>
    <t>2456</t>
  </si>
  <si>
    <t>2460</t>
  </si>
  <si>
    <t>2461</t>
  </si>
  <si>
    <t>2465</t>
  </si>
  <si>
    <t>2466</t>
  </si>
  <si>
    <t>2470</t>
  </si>
  <si>
    <t>2471</t>
  </si>
  <si>
    <t>2502</t>
  </si>
  <si>
    <t>2505</t>
  </si>
  <si>
    <t>2513</t>
  </si>
  <si>
    <t>2515</t>
  </si>
  <si>
    <t>2520</t>
  </si>
  <si>
    <t>2521</t>
  </si>
  <si>
    <t>2530</t>
  </si>
  <si>
    <t>2532</t>
  </si>
  <si>
    <t>2534</t>
  </si>
  <si>
    <t>2535</t>
  </si>
  <si>
    <t>2540</t>
  </si>
  <si>
    <t>2550</t>
  </si>
  <si>
    <t>2551</t>
  </si>
  <si>
    <t>2552</t>
  </si>
  <si>
    <t>2553</t>
  </si>
  <si>
    <t>2555</t>
  </si>
  <si>
    <t>2557</t>
  </si>
  <si>
    <t>2558</t>
  </si>
  <si>
    <t>2559</t>
  </si>
  <si>
    <t>2560</t>
  </si>
  <si>
    <t>2561</t>
  </si>
  <si>
    <t>2565</t>
  </si>
  <si>
    <t>2575</t>
  </si>
  <si>
    <t>2580</t>
  </si>
  <si>
    <t>2590</t>
  </si>
  <si>
    <t>2591</t>
  </si>
  <si>
    <t>2592</t>
  </si>
  <si>
    <t>2593</t>
  </si>
  <si>
    <t>2594</t>
  </si>
  <si>
    <t>2596</t>
  </si>
  <si>
    <t>2600</t>
  </si>
  <si>
    <t>2610</t>
  </si>
  <si>
    <t>2612</t>
  </si>
  <si>
    <t>2620</t>
  </si>
  <si>
    <t>2625</t>
  </si>
  <si>
    <t>2650</t>
  </si>
  <si>
    <t>2651</t>
  </si>
  <si>
    <t>2652</t>
  </si>
  <si>
    <t>2655</t>
  </si>
  <si>
    <t>2660</t>
  </si>
  <si>
    <t>2670</t>
  </si>
  <si>
    <t>2671</t>
  </si>
  <si>
    <t>2675</t>
  </si>
  <si>
    <t>2680</t>
  </si>
  <si>
    <t>2681</t>
  </si>
  <si>
    <t>2685</t>
  </si>
  <si>
    <t>2690</t>
  </si>
  <si>
    <t>2695</t>
  </si>
  <si>
    <t>2697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</si>
  <si>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</si>
  <si>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</si>
  <si>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</si>
  <si>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</si>
  <si>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</si>
  <si>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</si>
  <si>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</si>
  <si>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</si>
  <si>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</si>
  <si>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</si>
  <si>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</si>
  <si>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</si>
  <si>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</si>
  <si>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</si>
  <si>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</si>
  <si>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</si>
  <si>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</si>
  <si>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</si>
  <si>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</si>
  <si>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</si>
  <si>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</si>
  <si>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</si>
  <si>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</si>
  <si>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</si>
  <si>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</si>
  <si>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</si>
  <si>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</si>
  <si>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</si>
  <si>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</si>
  <si>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</si>
  <si>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</si>
  <si>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</si>
  <si>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</si>
  <si>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</si>
  <si>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</si>
  <si>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</si>
  <si>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</si>
  <si>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</si>
  <si>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</si>
  <si>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4001</t>
  </si>
  <si>
    <t>4002</t>
  </si>
  <si>
    <t>4003</t>
  </si>
  <si>
    <t>4004</t>
  </si>
  <si>
    <t>5000</t>
  </si>
  <si>
    <t>501A</t>
  </si>
  <si>
    <t>501B</t>
  </si>
  <si>
    <t>501C</t>
  </si>
  <si>
    <t>501D</t>
  </si>
  <si>
    <t>501E</t>
  </si>
  <si>
    <t>501F</t>
  </si>
  <si>
    <t>501G</t>
  </si>
  <si>
    <t>501H</t>
  </si>
  <si>
    <t>501J</t>
  </si>
  <si>
    <t>501K</t>
  </si>
  <si>
    <t>501M</t>
  </si>
  <si>
    <t>501N</t>
  </si>
  <si>
    <t>501P</t>
  </si>
  <si>
    <t>501Q</t>
  </si>
  <si>
    <t>501R</t>
  </si>
  <si>
    <t>501S</t>
  </si>
  <si>
    <t>5010</t>
  </si>
  <si>
    <t>502A</t>
  </si>
  <si>
    <t>502B</t>
  </si>
  <si>
    <t>502C</t>
  </si>
  <si>
    <t>502E</t>
  </si>
  <si>
    <t>502F</t>
  </si>
  <si>
    <t>502G</t>
  </si>
  <si>
    <t>502H</t>
  </si>
  <si>
    <t>502J</t>
  </si>
  <si>
    <t>502K</t>
  </si>
  <si>
    <t>502M</t>
  </si>
  <si>
    <t>502N</t>
  </si>
  <si>
    <t>5020</t>
  </si>
  <si>
    <t>503A</t>
  </si>
  <si>
    <t>503B</t>
  </si>
  <si>
    <t>503C</t>
  </si>
  <si>
    <t>503D</t>
  </si>
  <si>
    <t>503E</t>
  </si>
  <si>
    <t>503F</t>
  </si>
  <si>
    <t>503G</t>
  </si>
  <si>
    <t>503H</t>
  </si>
  <si>
    <t>503J</t>
  </si>
  <si>
    <t>503K</t>
  </si>
  <si>
    <t>503M</t>
  </si>
  <si>
    <t>503N</t>
  </si>
  <si>
    <t>503R</t>
  </si>
  <si>
    <t>5030</t>
  </si>
  <si>
    <t>504A</t>
  </si>
  <si>
    <t>504B</t>
  </si>
  <si>
    <t>504C</t>
  </si>
  <si>
    <t>504D</t>
  </si>
  <si>
    <t>504E</t>
  </si>
  <si>
    <t>504F</t>
  </si>
  <si>
    <t>504G</t>
  </si>
  <si>
    <t>504H</t>
  </si>
  <si>
    <t>504J</t>
  </si>
  <si>
    <t>504K</t>
  </si>
  <si>
    <t>504M</t>
  </si>
  <si>
    <t>504N</t>
  </si>
  <si>
    <t>5040</t>
  </si>
  <si>
    <t>505A</t>
  </si>
  <si>
    <t>505B</t>
  </si>
  <si>
    <t>505C</t>
  </si>
  <si>
    <t>505D</t>
  </si>
  <si>
    <t>505E</t>
  </si>
  <si>
    <t>505F</t>
  </si>
  <si>
    <t>505G</t>
  </si>
  <si>
    <t>505H</t>
  </si>
  <si>
    <t>505J</t>
  </si>
  <si>
    <t>505K</t>
  </si>
  <si>
    <t>505M</t>
  </si>
  <si>
    <t>505N</t>
  </si>
  <si>
    <t>505R</t>
  </si>
  <si>
    <t>5050</t>
  </si>
  <si>
    <t>506A</t>
  </si>
  <si>
    <t>506B</t>
  </si>
  <si>
    <t>506C</t>
  </si>
  <si>
    <t>506D</t>
  </si>
  <si>
    <t>506E</t>
  </si>
  <si>
    <t>506F</t>
  </si>
  <si>
    <t>506G</t>
  </si>
  <si>
    <t>506H</t>
  </si>
  <si>
    <t>506J</t>
  </si>
  <si>
    <t>506K</t>
  </si>
  <si>
    <t>506M</t>
  </si>
  <si>
    <t>506N</t>
  </si>
  <si>
    <t>5060</t>
  </si>
  <si>
    <t>507A</t>
  </si>
  <si>
    <t>507B</t>
  </si>
  <si>
    <t>507C</t>
  </si>
  <si>
    <t>507D</t>
  </si>
  <si>
    <t>507E</t>
  </si>
  <si>
    <t>507F</t>
  </si>
  <si>
    <t>507G</t>
  </si>
  <si>
    <t>507H</t>
  </si>
  <si>
    <t>507J</t>
  </si>
  <si>
    <t>507K</t>
  </si>
  <si>
    <t>507M</t>
  </si>
  <si>
    <t>507N</t>
  </si>
  <si>
    <t>5070</t>
  </si>
  <si>
    <t>508A</t>
  </si>
  <si>
    <t>508B</t>
  </si>
  <si>
    <t>508C</t>
  </si>
  <si>
    <t>508D</t>
  </si>
  <si>
    <t>508E</t>
  </si>
  <si>
    <t>508F</t>
  </si>
  <si>
    <t>508G</t>
  </si>
  <si>
    <t>508H</t>
  </si>
  <si>
    <t>508J</t>
  </si>
  <si>
    <t>508K</t>
  </si>
  <si>
    <t>508M</t>
  </si>
  <si>
    <t>508N</t>
  </si>
  <si>
    <t>508P</t>
  </si>
  <si>
    <t>508Q</t>
  </si>
  <si>
    <t>509A</t>
  </si>
  <si>
    <t>509B</t>
  </si>
  <si>
    <t>509C</t>
  </si>
  <si>
    <t>509D</t>
  </si>
  <si>
    <t>509E</t>
  </si>
  <si>
    <t>509F</t>
  </si>
  <si>
    <t>509G</t>
  </si>
  <si>
    <t>509H</t>
  </si>
  <si>
    <t>509J</t>
  </si>
  <si>
    <t>509K</t>
  </si>
  <si>
    <t>509M</t>
  </si>
  <si>
    <t>509N</t>
  </si>
  <si>
    <t>510A</t>
  </si>
  <si>
    <t>510B</t>
  </si>
  <si>
    <t>510C</t>
  </si>
  <si>
    <t>510D</t>
  </si>
  <si>
    <t>510E</t>
  </si>
  <si>
    <t>510F</t>
  </si>
  <si>
    <t>510G</t>
  </si>
  <si>
    <t>510H</t>
  </si>
  <si>
    <t>510J</t>
  </si>
  <si>
    <t>510K</t>
  </si>
  <si>
    <t>510M</t>
  </si>
  <si>
    <t>510N</t>
  </si>
  <si>
    <t>510R</t>
  </si>
  <si>
    <t>511A</t>
  </si>
  <si>
    <t>511B</t>
  </si>
  <si>
    <t>511C</t>
  </si>
  <si>
    <t>511D</t>
  </si>
  <si>
    <t>511E</t>
  </si>
  <si>
    <t>511F</t>
  </si>
  <si>
    <t>511G</t>
  </si>
  <si>
    <t>511H</t>
  </si>
  <si>
    <t>511J</t>
  </si>
  <si>
    <t>511K</t>
  </si>
  <si>
    <t>511M</t>
  </si>
  <si>
    <t>511N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</si>
  <si>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</si>
  <si>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</si>
  <si>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</si>
  <si>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</si>
  <si>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</si>
  <si>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</si>
  <si>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</si>
  <si>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</si>
  <si>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</si>
  <si>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</si>
  <si>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</si>
  <si>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</si>
  <si>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</si>
  <si>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</si>
  <si>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</si>
  <si>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</si>
  <si>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</si>
  <si>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</si>
  <si>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</si>
  <si>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</si>
  <si>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</si>
  <si>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</si>
  <si>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</si>
  <si>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</si>
  <si>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</si>
  <si>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</si>
  <si>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</si>
  <si>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</si>
  <si>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</si>
  <si>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</si>
  <si>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</si>
  <si>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</si>
  <si>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</si>
  <si>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</si>
  <si>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</si>
  <si>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</si>
  <si>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</si>
  <si>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</si>
  <si>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</si>
  <si>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</si>
  <si>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</si>
  <si>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</si>
  <si>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</si>
  <si>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</si>
  <si>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10045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</si>
  <si>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</si>
  <si>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</si>
  <si>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</si>
  <si>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</si>
  <si>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</si>
  <si>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</si>
  <si>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</si>
  <si>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</si>
  <si>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</si>
  <si>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</si>
  <si>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</si>
  <si>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</si>
  <si>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</si>
  <si>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</si>
  <si>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</si>
  <si>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</si>
  <si>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</si>
  <si>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</si>
  <si>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10064</t>
  </si>
  <si>
    <t>10065</t>
  </si>
  <si>
    <t>10066</t>
  </si>
  <si>
    <t>10067</t>
  </si>
  <si>
    <t>10068</t>
  </si>
  <si>
    <t>10069</t>
  </si>
  <si>
    <t>10070</t>
  </si>
  <si>
    <t>10071</t>
  </si>
  <si>
    <t>10072</t>
  </si>
  <si>
    <t>10073</t>
  </si>
  <si>
    <t>10074</t>
  </si>
  <si>
    <t>10075</t>
  </si>
  <si>
    <t>10076</t>
  </si>
  <si>
    <t>10077</t>
  </si>
  <si>
    <t>10080</t>
  </si>
  <si>
    <t>10081</t>
  </si>
  <si>
    <t>10083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</si>
  <si>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</si>
  <si>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</si>
  <si>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</si>
  <si>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</si>
  <si>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</si>
  <si>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</si>
  <si>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</si>
  <si>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</si>
  <si>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</si>
  <si>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</si>
  <si>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</si>
  <si>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</si>
  <si>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</si>
  <si>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10098</t>
  </si>
  <si>
    <t>10099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</si>
  <si>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</si>
  <si>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</si>
  <si>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</si>
  <si>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</si>
  <si>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</si>
  <si>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</si>
  <si>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</si>
  <si>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</si>
  <si>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</si>
  <si>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</si>
  <si>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</si>
  <si>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</si>
  <si>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</si>
  <si>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</si>
  <si>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</si>
  <si>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</si>
  <si>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</si>
  <si>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</si>
  <si>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</si>
  <si>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</si>
  <si>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</si>
  <si>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</si>
  <si>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</si>
  <si>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</si>
  <si>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</si>
  <si>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</si>
  <si>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</si>
  <si>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</si>
  <si>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</si>
  <si>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</si>
  <si>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</si>
  <si>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</si>
  <si>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</si>
  <si>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</si>
  <si>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</si>
  <si>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</si>
  <si>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</si>
  <si>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</si>
  <si>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</si>
  <si>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</si>
  <si>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10141</t>
  </si>
  <si>
    <t>10142</t>
  </si>
  <si>
    <t>10143</t>
  </si>
  <si>
    <t>10144</t>
  </si>
  <si>
    <t>10145</t>
  </si>
  <si>
    <t>10148</t>
  </si>
  <si>
    <t>10149</t>
  </si>
  <si>
    <t>10150</t>
  </si>
  <si>
    <t>10151</t>
  </si>
  <si>
    <t>10152</t>
  </si>
  <si>
    <t>10153</t>
  </si>
  <si>
    <t>10154</t>
  </si>
  <si>
    <t>10155</t>
  </si>
  <si>
    <t>10156</t>
  </si>
  <si>
    <t>10157</t>
  </si>
  <si>
    <t>10158</t>
  </si>
  <si>
    <t>10159</t>
  </si>
  <si>
    <t>10160</t>
  </si>
  <si>
    <t>10161</t>
  </si>
  <si>
    <t>10162</t>
  </si>
  <si>
    <t>10163</t>
  </si>
  <si>
    <t>10164</t>
  </si>
  <si>
    <t>10165</t>
  </si>
  <si>
    <t>10166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</si>
  <si>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</si>
  <si>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</si>
  <si>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</si>
  <si>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</si>
  <si>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</si>
  <si>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</si>
  <si>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</si>
  <si>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</si>
  <si>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</si>
  <si>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</si>
  <si>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10177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</si>
  <si>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</si>
  <si>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</si>
  <si>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</si>
  <si>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</si>
  <si>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</si>
  <si>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</si>
  <si>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</si>
  <si>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</si>
  <si>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10186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</si>
  <si>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</si>
  <si>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</si>
  <si>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</si>
  <si>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</si>
  <si>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</si>
  <si>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</si>
  <si>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</si>
  <si>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</si>
  <si>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10195</t>
  </si>
  <si>
    <t>10196</t>
  </si>
  <si>
    <t>10197</t>
  </si>
  <si>
    <t>10198</t>
  </si>
  <si>
    <t>10199</t>
  </si>
  <si>
    <t>10200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</si>
  <si>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</si>
  <si>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</si>
  <si>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</si>
  <si>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</si>
  <si>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</si>
  <si>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</si>
  <si>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</si>
  <si>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</si>
  <si>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</si>
  <si>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</si>
  <si>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</si>
  <si>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</si>
  <si>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</si>
  <si>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</si>
  <si>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</si>
  <si>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</si>
  <si>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</si>
  <si>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</si>
  <si>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</si>
  <si>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</si>
  <si>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10221</t>
  </si>
  <si>
    <t>10222</t>
  </si>
  <si>
    <t>10223</t>
  </si>
  <si>
    <t>10225</t>
  </si>
  <si>
    <t>10226</t>
  </si>
  <si>
    <t>10227</t>
  </si>
  <si>
    <t>10228</t>
  </si>
  <si>
    <t>10229</t>
  </si>
  <si>
    <t>10230</t>
  </si>
  <si>
    <t>10231</t>
  </si>
  <si>
    <t>10232</t>
  </si>
  <si>
    <t>10233</t>
  </si>
  <si>
    <t>10234</t>
  </si>
  <si>
    <t>10235</t>
  </si>
  <si>
    <t>10236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</si>
  <si>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</si>
  <si>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</si>
  <si>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</si>
  <si>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</si>
  <si>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</si>
  <si>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</si>
  <si>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</si>
  <si>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</si>
  <si>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10248</t>
  </si>
  <si>
    <t>10249</t>
  </si>
  <si>
    <t>10250</t>
  </si>
  <si>
    <t>10251</t>
  </si>
  <si>
    <t>10252</t>
  </si>
  <si>
    <t>10253</t>
  </si>
  <si>
    <t>10254</t>
  </si>
  <si>
    <t>10255</t>
  </si>
  <si>
    <t>10256</t>
  </si>
  <si>
    <t>10257</t>
  </si>
  <si>
    <t>10258</t>
  </si>
  <si>
    <t>10259</t>
  </si>
  <si>
    <t>10260</t>
  </si>
  <si>
    <t>10261</t>
  </si>
  <si>
    <t>10262</t>
  </si>
  <si>
    <t>10263</t>
  </si>
  <si>
    <t>10264</t>
  </si>
  <si>
    <t>10265</t>
  </si>
  <si>
    <t>10267</t>
  </si>
  <si>
    <t>10268</t>
  </si>
  <si>
    <t>10269</t>
  </si>
  <si>
    <t>10270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</si>
  <si>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</si>
  <si>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</si>
  <si>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</si>
  <si>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</si>
  <si>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</si>
  <si>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</si>
  <si>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</si>
  <si>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</si>
  <si>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</si>
  <si>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</si>
  <si>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</si>
  <si>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</si>
  <si>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</si>
  <si>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</si>
  <si>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</si>
  <si>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</si>
  <si>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10287</t>
  </si>
  <si>
    <t>10288</t>
  </si>
  <si>
    <t>10290</t>
  </si>
  <si>
    <t>10291</t>
  </si>
  <si>
    <t>10292</t>
  </si>
  <si>
    <t>10293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</si>
  <si>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</si>
  <si>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</si>
  <si>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</si>
  <si>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</si>
  <si>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</si>
  <si>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</si>
  <si>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</si>
  <si>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</si>
  <si>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</si>
  <si>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</si>
  <si>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</si>
  <si>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</si>
  <si>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</si>
  <si>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</si>
  <si>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</si>
  <si>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</si>
  <si>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</si>
  <si>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</si>
  <si>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10312</t>
  </si>
  <si>
    <t>10313</t>
  </si>
  <si>
    <t>10314</t>
  </si>
  <si>
    <t>10315</t>
  </si>
  <si>
    <t>10316</t>
  </si>
  <si>
    <t>10317</t>
  </si>
  <si>
    <t>10318</t>
  </si>
  <si>
    <t>10319</t>
  </si>
  <si>
    <t>10320</t>
  </si>
  <si>
    <t>10321</t>
  </si>
  <si>
    <t>10322</t>
  </si>
  <si>
    <t>10323</t>
  </si>
  <si>
    <t>10324</t>
  </si>
  <si>
    <t>10325</t>
  </si>
  <si>
    <t>10326</t>
  </si>
  <si>
    <t>10327</t>
  </si>
  <si>
    <t>10328</t>
  </si>
  <si>
    <t>10329</t>
  </si>
  <si>
    <t>10330</t>
  </si>
  <si>
    <t>10331</t>
  </si>
  <si>
    <t>10332</t>
  </si>
  <si>
    <t>10333</t>
  </si>
  <si>
    <t>10334</t>
  </si>
  <si>
    <t>10335</t>
  </si>
  <si>
    <t>10336</t>
  </si>
  <si>
    <t>10337</t>
  </si>
  <si>
    <t>10338</t>
  </si>
  <si>
    <t>10339</t>
  </si>
  <si>
    <t>10340</t>
  </si>
  <si>
    <t>10341</t>
  </si>
  <si>
    <t>10342</t>
  </si>
  <si>
    <t>10343</t>
  </si>
  <si>
    <t>10344</t>
  </si>
  <si>
    <t>10345</t>
  </si>
  <si>
    <t>10346</t>
  </si>
  <si>
    <t>10347</t>
  </si>
  <si>
    <t>10348</t>
  </si>
  <si>
    <t>10349</t>
  </si>
  <si>
    <t>10350</t>
  </si>
  <si>
    <t>10351</t>
  </si>
  <si>
    <t>10352</t>
  </si>
  <si>
    <t>10353</t>
  </si>
  <si>
    <t>10354</t>
  </si>
  <si>
    <t>10355</t>
  </si>
  <si>
    <t>10356</t>
  </si>
  <si>
    <t>10357</t>
  </si>
  <si>
    <t>10358</t>
  </si>
  <si>
    <t>10359</t>
  </si>
  <si>
    <t>10360</t>
  </si>
  <si>
    <t>10361</t>
  </si>
  <si>
    <t>10362</t>
  </si>
  <si>
    <t>10363</t>
  </si>
  <si>
    <t>10364</t>
  </si>
  <si>
    <t>10365</t>
  </si>
  <si>
    <t>10366</t>
  </si>
  <si>
    <t>10367</t>
  </si>
  <si>
    <t>10368</t>
  </si>
  <si>
    <t>10369</t>
  </si>
  <si>
    <t>10370</t>
  </si>
  <si>
    <t>10372</t>
  </si>
  <si>
    <t>10373</t>
  </si>
  <si>
    <t>10374</t>
  </si>
  <si>
    <t>10375</t>
  </si>
  <si>
    <t>10376</t>
  </si>
  <si>
    <t>10377</t>
  </si>
  <si>
    <t>10378</t>
  </si>
  <si>
    <t>10379</t>
  </si>
  <si>
    <t>10380</t>
  </si>
  <si>
    <t>10381</t>
  </si>
  <si>
    <t>10382</t>
  </si>
  <si>
    <t>10383</t>
  </si>
  <si>
    <t>10384</t>
  </si>
  <si>
    <t>10385</t>
  </si>
  <si>
    <t>10386</t>
  </si>
  <si>
    <t>10387</t>
  </si>
  <si>
    <t>10388</t>
  </si>
  <si>
    <t>10389</t>
  </si>
  <si>
    <t>10390</t>
  </si>
  <si>
    <t>10391</t>
  </si>
  <si>
    <t>10392</t>
  </si>
  <si>
    <t>10393</t>
  </si>
  <si>
    <t>10394</t>
  </si>
  <si>
    <t>10395</t>
  </si>
  <si>
    <t>10396</t>
  </si>
  <si>
    <t>10397</t>
  </si>
  <si>
    <t>10398</t>
  </si>
  <si>
    <t>10399</t>
  </si>
  <si>
    <t>10400</t>
  </si>
  <si>
    <t>10401</t>
  </si>
  <si>
    <t>10402</t>
  </si>
  <si>
    <t>10403</t>
  </si>
  <si>
    <t>10404</t>
  </si>
  <si>
    <t>10405</t>
  </si>
  <si>
    <t>10406</t>
  </si>
  <si>
    <t>10408</t>
  </si>
  <si>
    <t>10409</t>
  </si>
  <si>
    <t>10410</t>
  </si>
  <si>
    <t>10411</t>
  </si>
  <si>
    <t>10412</t>
  </si>
  <si>
    <t>10413</t>
  </si>
  <si>
    <t>10414</t>
  </si>
  <si>
    <t>10415</t>
  </si>
  <si>
    <t>10416</t>
  </si>
  <si>
    <t>10417</t>
  </si>
  <si>
    <t>10418</t>
  </si>
  <si>
    <t>10419</t>
  </si>
  <si>
    <t>10420</t>
  </si>
  <si>
    <t>10421</t>
  </si>
  <si>
    <t>10422</t>
  </si>
  <si>
    <t>10423</t>
  </si>
  <si>
    <t>10424</t>
  </si>
  <si>
    <t>10425</t>
  </si>
  <si>
    <t>10426</t>
  </si>
  <si>
    <t>10427</t>
  </si>
  <si>
    <t>10428</t>
  </si>
  <si>
    <t>10429</t>
  </si>
  <si>
    <t>10430</t>
  </si>
  <si>
    <t>10431</t>
  </si>
  <si>
    <t>10432</t>
  </si>
  <si>
    <t>10433</t>
  </si>
  <si>
    <t>10434</t>
  </si>
  <si>
    <t>10436</t>
  </si>
  <si>
    <t>10437</t>
  </si>
  <si>
    <t>10438</t>
  </si>
  <si>
    <t>10439</t>
  </si>
  <si>
    <t>10440</t>
  </si>
  <si>
    <t>10441</t>
  </si>
  <si>
    <t>10442</t>
  </si>
  <si>
    <t>10443</t>
  </si>
  <si>
    <t>10444</t>
  </si>
  <si>
    <t>10445</t>
  </si>
  <si>
    <t>10446</t>
  </si>
  <si>
    <t>10447</t>
  </si>
  <si>
    <t>10448</t>
  </si>
  <si>
    <t>10449</t>
  </si>
  <si>
    <t>10450</t>
  </si>
  <si>
    <t>10451</t>
  </si>
  <si>
    <t>10452</t>
  </si>
  <si>
    <t>10453</t>
  </si>
  <si>
    <t>10454</t>
  </si>
  <si>
    <t>10455</t>
  </si>
  <si>
    <t>10456</t>
  </si>
  <si>
    <t>10457</t>
  </si>
  <si>
    <t>10458</t>
  </si>
  <si>
    <t>10460</t>
  </si>
  <si>
    <t>10461</t>
  </si>
  <si>
    <t>10462</t>
  </si>
  <si>
    <t>10463</t>
  </si>
  <si>
    <t>10464</t>
  </si>
  <si>
    <t>10466</t>
  </si>
  <si>
    <t>10467</t>
  </si>
  <si>
    <t>10468</t>
  </si>
  <si>
    <t>10469</t>
  </si>
  <si>
    <t>10470</t>
  </si>
  <si>
    <t>10471</t>
  </si>
  <si>
    <t>10472</t>
  </si>
  <si>
    <t>10473</t>
  </si>
  <si>
    <t>10474</t>
  </si>
  <si>
    <t>10475</t>
  </si>
  <si>
    <t>10476</t>
  </si>
  <si>
    <t>10477</t>
  </si>
  <si>
    <t>10478</t>
  </si>
  <si>
    <t>10479</t>
  </si>
  <si>
    <t>10480</t>
  </si>
  <si>
    <t>10481</t>
  </si>
  <si>
    <t>10482</t>
  </si>
  <si>
    <t>10483</t>
  </si>
  <si>
    <t>10484</t>
  </si>
  <si>
    <t>10486</t>
  </si>
  <si>
    <t>10487</t>
  </si>
  <si>
    <t>10488</t>
  </si>
  <si>
    <t>10489</t>
  </si>
  <si>
    <t>10490</t>
  </si>
  <si>
    <t>10491</t>
  </si>
  <si>
    <t>10492</t>
  </si>
  <si>
    <t>10493</t>
  </si>
  <si>
    <t>10494</t>
  </si>
  <si>
    <t>10495</t>
  </si>
  <si>
    <t>10496</t>
  </si>
  <si>
    <t>10497</t>
  </si>
  <si>
    <t>10498</t>
  </si>
  <si>
    <t>10499</t>
  </si>
  <si>
    <t>10500</t>
  </si>
  <si>
    <t>10501</t>
  </si>
  <si>
    <t>10502</t>
  </si>
  <si>
    <t>10503</t>
  </si>
  <si>
    <t>10504</t>
  </si>
  <si>
    <t>10505</t>
  </si>
  <si>
    <t>10506</t>
  </si>
  <si>
    <t>10507</t>
  </si>
  <si>
    <t>10508</t>
  </si>
  <si>
    <t>10509</t>
  </si>
  <si>
    <t>10510</t>
  </si>
  <si>
    <t>10511</t>
  </si>
  <si>
    <t>10512</t>
  </si>
  <si>
    <t>10513</t>
  </si>
  <si>
    <t>10514</t>
  </si>
  <si>
    <t>10515</t>
  </si>
  <si>
    <t>10516</t>
  </si>
  <si>
    <t>10517</t>
  </si>
  <si>
    <t>10518</t>
  </si>
  <si>
    <t>10519</t>
  </si>
  <si>
    <t>10520</t>
  </si>
  <si>
    <t>10521</t>
  </si>
  <si>
    <t>10522</t>
  </si>
  <si>
    <t>10523</t>
  </si>
  <si>
    <t>10524</t>
  </si>
  <si>
    <t>10525</t>
  </si>
  <si>
    <t>10526</t>
  </si>
  <si>
    <t>10527</t>
  </si>
  <si>
    <t>10528</t>
  </si>
  <si>
    <t>10529</t>
  </si>
  <si>
    <t>10530</t>
  </si>
  <si>
    <t>10531</t>
  </si>
  <si>
    <t>10532</t>
  </si>
  <si>
    <t>10533</t>
  </si>
  <si>
    <t>10534</t>
  </si>
  <si>
    <t>10535</t>
  </si>
  <si>
    <t>10536</t>
  </si>
  <si>
    <t>10537</t>
  </si>
  <si>
    <t>10538</t>
  </si>
  <si>
    <t>10539</t>
  </si>
  <si>
    <t>10550</t>
  </si>
  <si>
    <t>2101</t>
  </si>
  <si>
    <t>2102</t>
  </si>
  <si>
    <t>2103</t>
  </si>
  <si>
    <t>2104</t>
  </si>
  <si>
    <t>2107</t>
  </si>
  <si>
    <t>2109</t>
  </si>
  <si>
    <t>2110</t>
  </si>
  <si>
    <t>2111</t>
  </si>
  <si>
    <t>2113</t>
  </si>
  <si>
    <t>2204</t>
  </si>
  <si>
    <t>2209</t>
  </si>
  <si>
    <t>2309</t>
  </si>
  <si>
    <t>2311</t>
  </si>
  <si>
    <t>2313</t>
  </si>
  <si>
    <t>2314</t>
  </si>
  <si>
    <t>2407</t>
  </si>
  <si>
    <t>2408</t>
  </si>
  <si>
    <t>2506</t>
  </si>
  <si>
    <t>2507</t>
  </si>
  <si>
    <t>2508</t>
  </si>
  <si>
    <t>2510</t>
  </si>
  <si>
    <t>2601</t>
  </si>
  <si>
    <t>2607</t>
  </si>
  <si>
    <t>Code Enforcement - Trash</t>
  </si>
  <si>
    <t>County Deeds Excise Fund</t>
  </si>
  <si>
    <t>Animal Control Fund</t>
  </si>
  <si>
    <t>Dog Licenses</t>
  </si>
  <si>
    <t>Animal Control Fines</t>
  </si>
  <si>
    <t>State Boston Retirement System</t>
  </si>
  <si>
    <t>Kennel Fees</t>
  </si>
  <si>
    <t>Adoption Fees</t>
  </si>
  <si>
    <t>City Active Employee</t>
  </si>
  <si>
    <t>City Active Employer</t>
  </si>
  <si>
    <t>Cobra</t>
  </si>
  <si>
    <t>Interest On Employer Acct.</t>
  </si>
  <si>
    <t>Interest On Employee Acct</t>
  </si>
  <si>
    <t>Re-Insurance Recoveries</t>
  </si>
  <si>
    <t>Bx/Bs W/S Employee Cont</t>
  </si>
  <si>
    <t>Bx/Bs Chelsea Employee Cont</t>
  </si>
  <si>
    <t>4,5,&amp;7% Retiree Employee</t>
  </si>
  <si>
    <t>4,5,&amp;7% Retiree Employer</t>
  </si>
  <si>
    <t>Non-Contributory Pensioners</t>
  </si>
  <si>
    <t>PHC Active Employee</t>
  </si>
  <si>
    <t>PHC Active Employer</t>
  </si>
  <si>
    <t>PHC Retiree</t>
  </si>
  <si>
    <t>PHC Retired Employer</t>
  </si>
  <si>
    <t>BMC Employee</t>
  </si>
  <si>
    <t>BMC Employer</t>
  </si>
  <si>
    <t>Veteran Retiree Employee</t>
  </si>
  <si>
    <t>Veteran Retiree Employer</t>
  </si>
  <si>
    <t>Affirmative Recovery Unit</t>
  </si>
  <si>
    <t>Pension And Annuities</t>
  </si>
  <si>
    <t>Indirect Costs Reimbursement</t>
  </si>
  <si>
    <t>Detail Payroll</t>
  </si>
  <si>
    <t>Interest On Investments</t>
  </si>
  <si>
    <t>Revenue From Trust Principal</t>
  </si>
  <si>
    <t>Prior Years Reimbursements</t>
  </si>
  <si>
    <t>Dividends</t>
  </si>
  <si>
    <t>Rental Income</t>
  </si>
  <si>
    <t>Trust Fund Fees</t>
  </si>
  <si>
    <t>AR Tellers Adjustment Account</t>
  </si>
  <si>
    <t>Tellers Adjustment Account</t>
  </si>
  <si>
    <t>Realized (Gain) Loss</t>
  </si>
  <si>
    <t>Unrealized (Gain) Loss</t>
  </si>
  <si>
    <t>N E Contributions/Donations</t>
  </si>
  <si>
    <t>N E Investment Income</t>
  </si>
  <si>
    <t>N E Realized Gain/(loss)</t>
  </si>
  <si>
    <t>N E Unrealized Gain/(loss)</t>
  </si>
  <si>
    <t>N E Rental Income</t>
  </si>
  <si>
    <t>N E Trust Fund Fees</t>
  </si>
  <si>
    <t>N E Beneficiary Receipts</t>
  </si>
  <si>
    <t>Revenue from Trust Income</t>
  </si>
  <si>
    <t>Grant and Special Revenue</t>
  </si>
  <si>
    <t>Revenue From Bond Sale</t>
  </si>
  <si>
    <t>Revenue From B.A.N. Sale</t>
  </si>
  <si>
    <t>Federal Revenue</t>
  </si>
  <si>
    <t>State Revenue</t>
  </si>
  <si>
    <t>Trust Fund Income</t>
  </si>
  <si>
    <t>Lease Purchase - Revenue</t>
  </si>
  <si>
    <t>Street Opening-Deposit</t>
  </si>
  <si>
    <t>Street Openings-Special</t>
  </si>
  <si>
    <t>Refund of Expenditure</t>
  </si>
  <si>
    <t>Fire</t>
  </si>
  <si>
    <t>Treasury</t>
  </si>
  <si>
    <t>101</t>
  </si>
  <si>
    <t>110</t>
  </si>
  <si>
    <t>111</t>
  </si>
  <si>
    <t>112</t>
  </si>
  <si>
    <t>113</t>
  </si>
  <si>
    <t>114</t>
  </si>
  <si>
    <t>115</t>
  </si>
  <si>
    <t>116</t>
  </si>
  <si>
    <t>121</t>
  </si>
  <si>
    <t>128</t>
  </si>
  <si>
    <t>131</t>
  </si>
  <si>
    <t>134</t>
  </si>
  <si>
    <t>136</t>
  </si>
  <si>
    <t>137</t>
  </si>
  <si>
    <t>138</t>
  </si>
  <si>
    <t>139</t>
  </si>
  <si>
    <t>141</t>
  </si>
  <si>
    <t>142</t>
  </si>
  <si>
    <t>143</t>
  </si>
  <si>
    <t>144</t>
  </si>
  <si>
    <t>145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</si>
  <si>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</si>
  <si>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</si>
  <si>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</si>
  <si>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</si>
  <si>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</si>
  <si>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</si>
  <si>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</si>
  <si>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</si>
  <si>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</si>
  <si>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</si>
  <si>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</si>
  <si>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</si>
  <si>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</si>
  <si>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161</t>
  </si>
  <si>
    <t>171</t>
  </si>
  <si>
    <t>175</t>
  </si>
  <si>
    <t>180</t>
  </si>
  <si>
    <t>188</t>
  </si>
  <si>
    <t>189</t>
  </si>
  <si>
    <t>190</t>
  </si>
  <si>
    <t>193</t>
  </si>
  <si>
    <t>199</t>
  </si>
  <si>
    <t>211</t>
  </si>
  <si>
    <t>221</t>
  </si>
  <si>
    <t>231</t>
  </si>
  <si>
    <t>251</t>
  </si>
  <si>
    <t>252</t>
  </si>
  <si>
    <t>253</t>
  </si>
  <si>
    <t>260</t>
  </si>
  <si>
    <t>300</t>
  </si>
  <si>
    <t>303</t>
  </si>
  <si>
    <t>310</t>
  </si>
  <si>
    <t>311</t>
  </si>
  <si>
    <t>312</t>
  </si>
  <si>
    <t>321</t>
  </si>
  <si>
    <t>331</t>
  </si>
  <si>
    <t>333</t>
  </si>
  <si>
    <t>341</t>
  </si>
  <si>
    <t>374</t>
  </si>
  <si>
    <t>382</t>
  </si>
  <si>
    <t>383</t>
  </si>
  <si>
    <t>384</t>
  </si>
  <si>
    <t>385</t>
  </si>
  <si>
    <t>387</t>
  </si>
  <si>
    <t>400</t>
  </si>
  <si>
    <t>403</t>
  </si>
  <si>
    <t>405</t>
  </si>
  <si>
    <t>406</t>
  </si>
  <si>
    <t>411</t>
  </si>
  <si>
    <t>412</t>
  </si>
  <si>
    <t>415</t>
  </si>
  <si>
    <t>416</t>
  </si>
  <si>
    <t>417</t>
  </si>
  <si>
    <t>448</t>
  </si>
  <si>
    <t>503</t>
  </si>
  <si>
    <t>610</t>
  </si>
  <si>
    <t>620</t>
  </si>
  <si>
    <t>621</t>
  </si>
  <si>
    <t>701</t>
  </si>
  <si>
    <t>741</t>
  </si>
  <si>
    <t>742</t>
  </si>
  <si>
    <t>745</t>
  </si>
  <si>
    <t>749</t>
  </si>
  <si>
    <t>781</t>
  </si>
  <si>
    <t>782</t>
  </si>
  <si>
    <t>811</t>
  </si>
  <si>
    <t>999</t>
  </si>
  <si>
    <t>100001</t>
  </si>
  <si>
    <t>100002</t>
  </si>
  <si>
    <t>100003</t>
  </si>
  <si>
    <t>100004</t>
  </si>
  <si>
    <t>100005</t>
  </si>
  <si>
    <t>100006</t>
  </si>
  <si>
    <t>100007</t>
  </si>
  <si>
    <t>100008</t>
  </si>
  <si>
    <t>100009</t>
  </si>
  <si>
    <t>100010</t>
  </si>
  <si>
    <t>100011</t>
  </si>
  <si>
    <t>100012</t>
  </si>
  <si>
    <t>100013</t>
  </si>
  <si>
    <t>100014</t>
  </si>
  <si>
    <t>100015</t>
  </si>
  <si>
    <t>100016</t>
  </si>
  <si>
    <t>100017</t>
  </si>
  <si>
    <t>100018</t>
  </si>
  <si>
    <t>100019</t>
  </si>
  <si>
    <t>100020</t>
  </si>
  <si>
    <t>100021</t>
  </si>
  <si>
    <t>100811</t>
  </si>
  <si>
    <t>101006</t>
  </si>
  <si>
    <t>101007</t>
  </si>
  <si>
    <t>101008</t>
  </si>
  <si>
    <t>101010</t>
  </si>
  <si>
    <t>101013</t>
  </si>
  <si>
    <t>101014</t>
  </si>
  <si>
    <t>101015</t>
  </si>
  <si>
    <t>101016</t>
  </si>
  <si>
    <t>101017</t>
  </si>
  <si>
    <t>101018</t>
  </si>
  <si>
    <t>101019</t>
  </si>
  <si>
    <t>101020</t>
  </si>
  <si>
    <t>101030</t>
  </si>
  <si>
    <t>101032</t>
  </si>
  <si>
    <t>101033</t>
  </si>
  <si>
    <t>101034</t>
  </si>
  <si>
    <t>101035</t>
  </si>
  <si>
    <t>101036</t>
  </si>
  <si>
    <t>101037</t>
  </si>
  <si>
    <t>101040</t>
  </si>
  <si>
    <t>101041</t>
  </si>
  <si>
    <t>101042</t>
  </si>
  <si>
    <t>101043</t>
  </si>
  <si>
    <t>101044</t>
  </si>
  <si>
    <t>101046</t>
  </si>
  <si>
    <t>101049</t>
  </si>
  <si>
    <t>101050</t>
  </si>
  <si>
    <t>101056</t>
  </si>
  <si>
    <t>101057</t>
  </si>
  <si>
    <t>101058</t>
  </si>
  <si>
    <t>101059</t>
  </si>
  <si>
    <t>101064</t>
  </si>
  <si>
    <t>101068</t>
  </si>
  <si>
    <t>101069</t>
  </si>
  <si>
    <t>101070</t>
  </si>
  <si>
    <t>101079</t>
  </si>
  <si>
    <t>101080</t>
  </si>
  <si>
    <t>101081</t>
  </si>
  <si>
    <t>101082</t>
  </si>
  <si>
    <t>101084</t>
  </si>
  <si>
    <t>101085</t>
  </si>
  <si>
    <t>101086</t>
  </si>
  <si>
    <t>101089</t>
  </si>
  <si>
    <t>101091</t>
  </si>
  <si>
    <t>101095</t>
  </si>
  <si>
    <t>101097</t>
  </si>
  <si>
    <t>101105</t>
  </si>
  <si>
    <t>101107</t>
  </si>
  <si>
    <t>101109</t>
  </si>
  <si>
    <t>101113</t>
  </si>
  <si>
    <t>101118</t>
  </si>
  <si>
    <t>101121</t>
  </si>
  <si>
    <t>101123</t>
  </si>
  <si>
    <t>101124</t>
  </si>
  <si>
    <t>101128</t>
  </si>
  <si>
    <t>101144</t>
  </si>
  <si>
    <t>101145</t>
  </si>
  <si>
    <t>101151</t>
  </si>
  <si>
    <t>101165</t>
  </si>
  <si>
    <t>101169</t>
  </si>
  <si>
    <t>101170</t>
  </si>
  <si>
    <t>101180</t>
  </si>
  <si>
    <t>101181</t>
  </si>
  <si>
    <t>101182</t>
  </si>
  <si>
    <t>101183</t>
  </si>
  <si>
    <t>101188</t>
  </si>
  <si>
    <t>101203</t>
  </si>
  <si>
    <t>101207</t>
  </si>
  <si>
    <t>101209</t>
  </si>
  <si>
    <t>101211</t>
  </si>
  <si>
    <t>101217</t>
  </si>
  <si>
    <t>101219</t>
  </si>
  <si>
    <t>101223</t>
  </si>
  <si>
    <t>101224</t>
  </si>
  <si>
    <t>101229</t>
  </si>
  <si>
    <t>101239</t>
  </si>
  <si>
    <t>101247</t>
  </si>
  <si>
    <t>101249</t>
  </si>
  <si>
    <t>101251</t>
  </si>
  <si>
    <t>101253</t>
  </si>
  <si>
    <t>101257</t>
  </si>
  <si>
    <t>101260</t>
  </si>
  <si>
    <t>101261</t>
  </si>
  <si>
    <t>101262</t>
  </si>
  <si>
    <t>101263</t>
  </si>
  <si>
    <t>101267</t>
  </si>
  <si>
    <t>101271</t>
  </si>
  <si>
    <t>101275</t>
  </si>
  <si>
    <t>101277</t>
  </si>
  <si>
    <t>101279</t>
  </si>
  <si>
    <t>101281</t>
  </si>
  <si>
    <t>101285</t>
  </si>
  <si>
    <t>101286</t>
  </si>
  <si>
    <t>101288</t>
  </si>
  <si>
    <t>101290</t>
  </si>
  <si>
    <t>101292</t>
  </si>
  <si>
    <t>101293</t>
  </si>
  <si>
    <t>101295</t>
  </si>
  <si>
    <t>101299</t>
  </si>
  <si>
    <t>101301</t>
  </si>
  <si>
    <t>101303</t>
  </si>
  <si>
    <t>101309</t>
  </si>
  <si>
    <t>101310</t>
  </si>
  <si>
    <t>101316</t>
  </si>
  <si>
    <t>101318</t>
  </si>
  <si>
    <t>101320</t>
  </si>
  <si>
    <t>101322</t>
  </si>
  <si>
    <t>101324</t>
  </si>
  <si>
    <t>101326</t>
  </si>
  <si>
    <t>101328</t>
  </si>
  <si>
    <t>101329</t>
  </si>
  <si>
    <t>101335</t>
  </si>
  <si>
    <t>101339</t>
  </si>
  <si>
    <t>101342</t>
  </si>
  <si>
    <t>101344</t>
  </si>
  <si>
    <t>101346</t>
  </si>
  <si>
    <t>101348</t>
  </si>
  <si>
    <t>101350</t>
  </si>
  <si>
    <t>101352</t>
  </si>
  <si>
    <t>101355</t>
  </si>
  <si>
    <t>101356</t>
  </si>
  <si>
    <t>101364</t>
  </si>
  <si>
    <t>101366</t>
  </si>
  <si>
    <t>101367</t>
  </si>
  <si>
    <t>101370</t>
  </si>
  <si>
    <t>101373</t>
  </si>
  <si>
    <t>101376</t>
  </si>
  <si>
    <t>101377</t>
  </si>
  <si>
    <t>101382</t>
  </si>
  <si>
    <t>101390</t>
  </si>
  <si>
    <t>101392</t>
  </si>
  <si>
    <t>101394</t>
  </si>
  <si>
    <t>101398</t>
  </si>
  <si>
    <t>101401</t>
  </si>
  <si>
    <t>101404</t>
  </si>
  <si>
    <t>101406</t>
  </si>
  <si>
    <t>101416</t>
  </si>
  <si>
    <t>101420</t>
  </si>
  <si>
    <t>101422</t>
  </si>
  <si>
    <t>101426</t>
  </si>
  <si>
    <t>101428</t>
  </si>
  <si>
    <t>101432</t>
  </si>
  <si>
    <t>101433</t>
  </si>
  <si>
    <t>101434</t>
  </si>
  <si>
    <t>101435</t>
  </si>
  <si>
    <t>101436</t>
  </si>
  <si>
    <t>101438</t>
  </si>
  <si>
    <t>101504</t>
  </si>
  <si>
    <t>101510</t>
  </si>
  <si>
    <t>101511</t>
  </si>
  <si>
    <t>101513</t>
  </si>
  <si>
    <t>101516</t>
  </si>
  <si>
    <t>101519</t>
  </si>
  <si>
    <t>101522</t>
  </si>
  <si>
    <t>101527</t>
  </si>
  <si>
    <t>101531</t>
  </si>
  <si>
    <t>101534</t>
  </si>
  <si>
    <t>101537</t>
  </si>
  <si>
    <t>101540</t>
  </si>
  <si>
    <t>101546</t>
  </si>
  <si>
    <t>101548</t>
  </si>
  <si>
    <t>101549</t>
  </si>
  <si>
    <t>101551</t>
  </si>
  <si>
    <t>101553</t>
  </si>
  <si>
    <t>101555</t>
  </si>
  <si>
    <t>101561</t>
  </si>
  <si>
    <t>101564</t>
  </si>
  <si>
    <t>101567</t>
  </si>
  <si>
    <t>101570</t>
  </si>
  <si>
    <t>101573</t>
  </si>
  <si>
    <t>101603</t>
  </si>
  <si>
    <t>101604</t>
  </si>
  <si>
    <t>101605</t>
  </si>
  <si>
    <t>101607</t>
  </si>
  <si>
    <t>101609</t>
  </si>
  <si>
    <t>101612</t>
  </si>
  <si>
    <t>101615</t>
  </si>
  <si>
    <t>101618</t>
  </si>
  <si>
    <t>101624</t>
  </si>
  <si>
    <t>101627</t>
  </si>
  <si>
    <t>101630</t>
  </si>
  <si>
    <t>101632</t>
  </si>
  <si>
    <t>101633</t>
  </si>
  <si>
    <t>101634</t>
  </si>
  <si>
    <t>101635</t>
  </si>
  <si>
    <t>101638</t>
  </si>
  <si>
    <t>101641</t>
  </si>
  <si>
    <t>101644</t>
  </si>
  <si>
    <t>101646</t>
  </si>
  <si>
    <t>101648</t>
  </si>
  <si>
    <t>101649</t>
  </si>
  <si>
    <t>101650</t>
  </si>
  <si>
    <t>101651</t>
  </si>
  <si>
    <t>101653</t>
  </si>
  <si>
    <t>101655</t>
  </si>
  <si>
    <t>101656</t>
  </si>
  <si>
    <t>101657</t>
  </si>
  <si>
    <t>101658</t>
  </si>
  <si>
    <t>101659</t>
  </si>
  <si>
    <t>101660</t>
  </si>
  <si>
    <t>101661</t>
  </si>
  <si>
    <t>101662</t>
  </si>
  <si>
    <t>101663</t>
  </si>
  <si>
    <t>101664</t>
  </si>
  <si>
    <t>101665</t>
  </si>
  <si>
    <t>101670</t>
  </si>
  <si>
    <t>101671</t>
  </si>
  <si>
    <t>101673</t>
  </si>
  <si>
    <t>101674</t>
  </si>
  <si>
    <t>101675</t>
  </si>
  <si>
    <t>101676</t>
  </si>
  <si>
    <t>101677</t>
  </si>
  <si>
    <t>101679</t>
  </si>
  <si>
    <t>101840</t>
  </si>
  <si>
    <t>101901</t>
  </si>
  <si>
    <t>101902</t>
  </si>
  <si>
    <t>101903</t>
  </si>
  <si>
    <t>101904</t>
  </si>
  <si>
    <t>101905</t>
  </si>
  <si>
    <t>101906</t>
  </si>
  <si>
    <t>101907</t>
  </si>
  <si>
    <t>101908</t>
  </si>
  <si>
    <t>101909</t>
  </si>
  <si>
    <t>101910</t>
  </si>
  <si>
    <t>101999</t>
  </si>
  <si>
    <t>110100</t>
  </si>
  <si>
    <t>110101</t>
  </si>
  <si>
    <t>110102</t>
  </si>
  <si>
    <t>110103</t>
  </si>
  <si>
    <t>110105</t>
  </si>
  <si>
    <t>110106</t>
  </si>
  <si>
    <t>110107</t>
  </si>
  <si>
    <t>110108</t>
  </si>
  <si>
    <t>110109</t>
  </si>
  <si>
    <t>110111</t>
  </si>
  <si>
    <t>110112</t>
  </si>
  <si>
    <t>110113</t>
  </si>
  <si>
    <t>110114</t>
  </si>
  <si>
    <t>110115</t>
  </si>
  <si>
    <t>110116</t>
  </si>
  <si>
    <t>110118</t>
  </si>
  <si>
    <t>110123</t>
  </si>
  <si>
    <t>110124</t>
  </si>
  <si>
    <t>110200</t>
  </si>
  <si>
    <t>110201</t>
  </si>
  <si>
    <t>110202</t>
  </si>
  <si>
    <t>110203</t>
  </si>
  <si>
    <t>110204</t>
  </si>
  <si>
    <t>110205</t>
  </si>
  <si>
    <t>110206</t>
  </si>
  <si>
    <t>110207</t>
  </si>
  <si>
    <t>110208</t>
  </si>
  <si>
    <t>110209</t>
  </si>
  <si>
    <t>110210</t>
  </si>
  <si>
    <t>110211</t>
  </si>
  <si>
    <t>110213</t>
  </si>
  <si>
    <t>110214</t>
  </si>
  <si>
    <t>110215</t>
  </si>
  <si>
    <t>110216</t>
  </si>
  <si>
    <t>110217</t>
  </si>
  <si>
    <t>110218</t>
  </si>
  <si>
    <t>110219</t>
  </si>
  <si>
    <t>110220</t>
  </si>
  <si>
    <t>110221</t>
  </si>
  <si>
    <t>110222</t>
  </si>
  <si>
    <t>110223</t>
  </si>
  <si>
    <t>110224</t>
  </si>
  <si>
    <t>110225</t>
  </si>
  <si>
    <t>110226</t>
  </si>
  <si>
    <t>110227</t>
  </si>
  <si>
    <t>110228</t>
  </si>
  <si>
    <t>110229</t>
  </si>
  <si>
    <t>110230</t>
  </si>
  <si>
    <t>110231</t>
  </si>
  <si>
    <t>110232</t>
  </si>
  <si>
    <t>110233</t>
  </si>
  <si>
    <t>110234</t>
  </si>
  <si>
    <t>110235</t>
  </si>
  <si>
    <t>110299</t>
  </si>
  <si>
    <t>110300</t>
  </si>
  <si>
    <t>110301</t>
  </si>
  <si>
    <t>110302</t>
  </si>
  <si>
    <t>110303</t>
  </si>
  <si>
    <t>110304</t>
  </si>
  <si>
    <t>110305</t>
  </si>
  <si>
    <t>110307</t>
  </si>
  <si>
    <t>110308</t>
  </si>
  <si>
    <t>110309</t>
  </si>
  <si>
    <t>110310</t>
  </si>
  <si>
    <t>110311</t>
  </si>
  <si>
    <t>110312</t>
  </si>
  <si>
    <t>110313</t>
  </si>
  <si>
    <t>110314</t>
  </si>
  <si>
    <t>110316</t>
  </si>
  <si>
    <t>110317</t>
  </si>
  <si>
    <t>110318</t>
  </si>
  <si>
    <t>110321</t>
  </si>
  <si>
    <t>111100</t>
  </si>
  <si>
    <t>111200</t>
  </si>
  <si>
    <t>111300</t>
  </si>
  <si>
    <t>112100</t>
  </si>
  <si>
    <t>112200</t>
  </si>
  <si>
    <t>112300</t>
  </si>
  <si>
    <t>113100</t>
  </si>
  <si>
    <t>114100</t>
  </si>
  <si>
    <t>114200</t>
  </si>
  <si>
    <t>115100</t>
  </si>
  <si>
    <t>115200</t>
  </si>
  <si>
    <t>115300</t>
  </si>
  <si>
    <t>116100</t>
  </si>
  <si>
    <t>121100</t>
  </si>
  <si>
    <t>121200</t>
  </si>
  <si>
    <t>121300</t>
  </si>
  <si>
    <t>121400</t>
  </si>
  <si>
    <t>128100</t>
  </si>
  <si>
    <t>131100</t>
  </si>
  <si>
    <t>131200</t>
  </si>
  <si>
    <t>131300</t>
  </si>
  <si>
    <t>131400</t>
  </si>
  <si>
    <t>131500</t>
  </si>
  <si>
    <t>131600</t>
  </si>
  <si>
    <t>134100</t>
  </si>
  <si>
    <t>134200</t>
  </si>
  <si>
    <t>136100</t>
  </si>
  <si>
    <t>136200</t>
  </si>
  <si>
    <t>136300</t>
  </si>
  <si>
    <t>137100</t>
  </si>
  <si>
    <t>137200</t>
  </si>
  <si>
    <t>137300</t>
  </si>
  <si>
    <t>137400</t>
  </si>
  <si>
    <t>137500</t>
  </si>
  <si>
    <t>137600</t>
  </si>
  <si>
    <t>138100</t>
  </si>
  <si>
    <t>138200</t>
  </si>
  <si>
    <t>138300</t>
  </si>
  <si>
    <t>138400</t>
  </si>
  <si>
    <t>138500</t>
  </si>
  <si>
    <t>138600</t>
  </si>
  <si>
    <t>138900</t>
  </si>
  <si>
    <t>138910</t>
  </si>
  <si>
    <t>138950</t>
  </si>
  <si>
    <t>139100</t>
  </si>
  <si>
    <t>141100</t>
  </si>
  <si>
    <t>141200</t>
  </si>
  <si>
    <t>141300</t>
  </si>
  <si>
    <t>141400</t>
  </si>
  <si>
    <t>141500</t>
  </si>
  <si>
    <t>141600</t>
  </si>
  <si>
    <t>142100</t>
  </si>
  <si>
    <t>142200</t>
  </si>
  <si>
    <t>142300</t>
  </si>
  <si>
    <t>142400</t>
  </si>
  <si>
    <t>142500</t>
  </si>
  <si>
    <t>143100</t>
  </si>
  <si>
    <t>143200</t>
  </si>
  <si>
    <t>143300</t>
  </si>
  <si>
    <t>144100</t>
  </si>
  <si>
    <t>145100</t>
  </si>
  <si>
    <t>145200</t>
  </si>
  <si>
    <t>147100</t>
  </si>
  <si>
    <t>148100</t>
  </si>
  <si>
    <t>148200</t>
  </si>
  <si>
    <t>148300</t>
  </si>
  <si>
    <t>149100</t>
  </si>
  <si>
    <t>149200</t>
  </si>
  <si>
    <t>149300</t>
  </si>
  <si>
    <t>149400</t>
  </si>
  <si>
    <t>149500</t>
  </si>
  <si>
    <t>149600</t>
  </si>
  <si>
    <t>149700</t>
  </si>
  <si>
    <t>149800</t>
  </si>
  <si>
    <t>149900</t>
  </si>
  <si>
    <t>150100</t>
  </si>
  <si>
    <t>150200</t>
  </si>
  <si>
    <t>151100</t>
  </si>
  <si>
    <t>151200</t>
  </si>
  <si>
    <t>151300</t>
  </si>
  <si>
    <t>152100</t>
  </si>
  <si>
    <t>152200</t>
  </si>
  <si>
    <t>153100</t>
  </si>
  <si>
    <t>154100</t>
  </si>
  <si>
    <t>155100</t>
  </si>
  <si>
    <t>155200</t>
  </si>
  <si>
    <t>156100</t>
  </si>
  <si>
    <t>157100</t>
  </si>
  <si>
    <t>158100</t>
  </si>
  <si>
    <t>159100</t>
  </si>
  <si>
    <t>161100</t>
  </si>
  <si>
    <t>161200</t>
  </si>
  <si>
    <t>161300</t>
  </si>
  <si>
    <t>163100</t>
  </si>
  <si>
    <t>163200</t>
  </si>
  <si>
    <t>163300</t>
  </si>
  <si>
    <t>171100</t>
  </si>
  <si>
    <t>175100</t>
  </si>
  <si>
    <t>180100</t>
  </si>
  <si>
    <t>180200</t>
  </si>
  <si>
    <t>180300</t>
  </si>
  <si>
    <t>180400</t>
  </si>
  <si>
    <t>180500</t>
  </si>
  <si>
    <t>180600</t>
  </si>
  <si>
    <t>180700</t>
  </si>
  <si>
    <t>180800</t>
  </si>
  <si>
    <t>180900</t>
  </si>
  <si>
    <t>188100</t>
  </si>
  <si>
    <t>188200</t>
  </si>
  <si>
    <t>188300</t>
  </si>
  <si>
    <t>188400</t>
  </si>
  <si>
    <t>188500</t>
  </si>
  <si>
    <t>188800</t>
  </si>
  <si>
    <t>188812</t>
  </si>
  <si>
    <t>189100</t>
  </si>
  <si>
    <t>189200</t>
  </si>
  <si>
    <t>189210</t>
  </si>
  <si>
    <t>189220</t>
  </si>
  <si>
    <t>189230</t>
  </si>
  <si>
    <t>189240</t>
  </si>
  <si>
    <t>189300</t>
  </si>
  <si>
    <t>189500</t>
  </si>
  <si>
    <t>189600</t>
  </si>
  <si>
    <t>189700</t>
  </si>
  <si>
    <t>189800</t>
  </si>
  <si>
    <t>190100</t>
  </si>
  <si>
    <t>190200</t>
  </si>
  <si>
    <t>190300</t>
  </si>
  <si>
    <t>193100</t>
  </si>
  <si>
    <t>199100</t>
  </si>
  <si>
    <t>199300</t>
  </si>
  <si>
    <t>211100</t>
  </si>
  <si>
    <t>211101</t>
  </si>
  <si>
    <t>211102</t>
  </si>
  <si>
    <t>211103</t>
  </si>
  <si>
    <t>211104</t>
  </si>
  <si>
    <t>211105</t>
  </si>
  <si>
    <t>211106</t>
  </si>
  <si>
    <t>211107</t>
  </si>
  <si>
    <t>211108</t>
  </si>
  <si>
    <t>211109</t>
  </si>
  <si>
    <t>211110</t>
  </si>
  <si>
    <t>211111</t>
  </si>
  <si>
    <t>211112</t>
  </si>
  <si>
    <t>211113</t>
  </si>
  <si>
    <t>211114</t>
  </si>
  <si>
    <t>211115</t>
  </si>
  <si>
    <t>211116</t>
  </si>
  <si>
    <t>211117</t>
  </si>
  <si>
    <t>211200</t>
  </si>
  <si>
    <t>211201</t>
  </si>
  <si>
    <t>211202</t>
  </si>
  <si>
    <t>211203</t>
  </si>
  <si>
    <t>211204</t>
  </si>
  <si>
    <t>211205</t>
  </si>
  <si>
    <t>211206</t>
  </si>
  <si>
    <t>211300</t>
  </si>
  <si>
    <t>211301</t>
  </si>
  <si>
    <t>211302</t>
  </si>
  <si>
    <t>211303</t>
  </si>
  <si>
    <t>211304</t>
  </si>
  <si>
    <t>211305</t>
  </si>
  <si>
    <t>211306</t>
  </si>
  <si>
    <t>211307</t>
  </si>
  <si>
    <t>211308</t>
  </si>
  <si>
    <t>211309</t>
  </si>
  <si>
    <t>211310</t>
  </si>
  <si>
    <t>211311</t>
  </si>
  <si>
    <t>211312</t>
  </si>
  <si>
    <t>211313</t>
  </si>
  <si>
    <t>211314</t>
  </si>
  <si>
    <t>211315</t>
  </si>
  <si>
    <t>211400</t>
  </si>
  <si>
    <t>211401</t>
  </si>
  <si>
    <t>211402</t>
  </si>
  <si>
    <t>211403</t>
  </si>
  <si>
    <t>211500</t>
  </si>
  <si>
    <t>211501</t>
  </si>
  <si>
    <t>211502</t>
  </si>
  <si>
    <t>211503</t>
  </si>
  <si>
    <t>211504</t>
  </si>
  <si>
    <t>211505</t>
  </si>
  <si>
    <t>211506</t>
  </si>
  <si>
    <t>211507</t>
  </si>
  <si>
    <t>211508</t>
  </si>
  <si>
    <t>211509</t>
  </si>
  <si>
    <t>211510</t>
  </si>
  <si>
    <t>211511</t>
  </si>
  <si>
    <t>211512</t>
  </si>
  <si>
    <t>211513</t>
  </si>
  <si>
    <t>211514</t>
  </si>
  <si>
    <t>211515</t>
  </si>
  <si>
    <t>211516</t>
  </si>
  <si>
    <t>211517</t>
  </si>
  <si>
    <t>211518</t>
  </si>
  <si>
    <t>211519</t>
  </si>
  <si>
    <t>211520</t>
  </si>
  <si>
    <t>211521</t>
  </si>
  <si>
    <t>211522</t>
  </si>
  <si>
    <t>211523</t>
  </si>
  <si>
    <t>211524</t>
  </si>
  <si>
    <t>211525</t>
  </si>
  <si>
    <t>211526</t>
  </si>
  <si>
    <t>211527</t>
  </si>
  <si>
    <t>211550</t>
  </si>
  <si>
    <t>211551</t>
  </si>
  <si>
    <t>211552</t>
  </si>
  <si>
    <t>211553</t>
  </si>
  <si>
    <t>211554</t>
  </si>
  <si>
    <t>211600</t>
  </si>
  <si>
    <t>211601</t>
  </si>
  <si>
    <t>211602</t>
  </si>
  <si>
    <t>211700</t>
  </si>
  <si>
    <t>211701</t>
  </si>
  <si>
    <t>211702</t>
  </si>
  <si>
    <t>211703</t>
  </si>
  <si>
    <t>211704</t>
  </si>
  <si>
    <t>211705</t>
  </si>
  <si>
    <t>211706</t>
  </si>
  <si>
    <t>211707</t>
  </si>
  <si>
    <t>211800</t>
  </si>
  <si>
    <t>211801</t>
  </si>
  <si>
    <t>211802</t>
  </si>
  <si>
    <t>211803</t>
  </si>
  <si>
    <t>211804</t>
  </si>
  <si>
    <t>211805</t>
  </si>
  <si>
    <t>211806</t>
  </si>
  <si>
    <t>211807</t>
  </si>
  <si>
    <t>211808</t>
  </si>
  <si>
    <t>211809</t>
  </si>
  <si>
    <t>221100</t>
  </si>
  <si>
    <t>221200</t>
  </si>
  <si>
    <t>221201</t>
  </si>
  <si>
    <t>221300</t>
  </si>
  <si>
    <t>221301</t>
  </si>
  <si>
    <t>221400</t>
  </si>
  <si>
    <t>221500</t>
  </si>
  <si>
    <t>221600</t>
  </si>
  <si>
    <t>231100</t>
  </si>
  <si>
    <t>231851</t>
  </si>
  <si>
    <t>231852</t>
  </si>
  <si>
    <t>231853</t>
  </si>
  <si>
    <t>231854</t>
  </si>
  <si>
    <t>231855</t>
  </si>
  <si>
    <t>231856</t>
  </si>
  <si>
    <t>231857</t>
  </si>
  <si>
    <t>231858</t>
  </si>
  <si>
    <t>231859</t>
  </si>
  <si>
    <t>251100</t>
  </si>
  <si>
    <t>251200</t>
  </si>
  <si>
    <t>251300</t>
  </si>
  <si>
    <t>251400</t>
  </si>
  <si>
    <t>251500</t>
  </si>
  <si>
    <t>252100</t>
  </si>
  <si>
    <t>253100</t>
  </si>
  <si>
    <t>253200</t>
  </si>
  <si>
    <t>260500</t>
  </si>
  <si>
    <t>260600</t>
  </si>
  <si>
    <t>260700</t>
  </si>
  <si>
    <t>260800</t>
  </si>
  <si>
    <t>260900</t>
  </si>
  <si>
    <t>260950</t>
  </si>
  <si>
    <t>300100</t>
  </si>
  <si>
    <t>300300</t>
  </si>
  <si>
    <t>300400</t>
  </si>
  <si>
    <t>303100</t>
  </si>
  <si>
    <t>310100</t>
  </si>
  <si>
    <t>311100</t>
  </si>
  <si>
    <t>311200</t>
  </si>
  <si>
    <t>311300</t>
  </si>
  <si>
    <t>311400</t>
  </si>
  <si>
    <t>311500</t>
  </si>
  <si>
    <t>311600</t>
  </si>
  <si>
    <t>311700</t>
  </si>
  <si>
    <t>312100</t>
  </si>
  <si>
    <t>321100</t>
  </si>
  <si>
    <t>331100</t>
  </si>
  <si>
    <t>333100</t>
  </si>
  <si>
    <t>333110</t>
  </si>
  <si>
    <t>333111</t>
  </si>
  <si>
    <t>333112</t>
  </si>
  <si>
    <t>333113</t>
  </si>
  <si>
    <t>333114</t>
  </si>
  <si>
    <t>333115</t>
  </si>
  <si>
    <t>333116</t>
  </si>
  <si>
    <t>333117</t>
  </si>
  <si>
    <t>333118</t>
  </si>
  <si>
    <t>333119</t>
  </si>
  <si>
    <t>333120</t>
  </si>
  <si>
    <t>333121</t>
  </si>
  <si>
    <t>333122</t>
  </si>
  <si>
    <t>333124</t>
  </si>
  <si>
    <t>333125</t>
  </si>
  <si>
    <t>333126</t>
  </si>
  <si>
    <t>333127</t>
  </si>
  <si>
    <t>333128</t>
  </si>
  <si>
    <t>333129</t>
  </si>
  <si>
    <t>333130</t>
  </si>
  <si>
    <t>333131</t>
  </si>
  <si>
    <t>333132</t>
  </si>
  <si>
    <t>333133</t>
  </si>
  <si>
    <t>333134</t>
  </si>
  <si>
    <t>333135</t>
  </si>
  <si>
    <t>333138</t>
  </si>
  <si>
    <t>333139</t>
  </si>
  <si>
    <t>333140</t>
  </si>
  <si>
    <t>333143</t>
  </si>
  <si>
    <t>333144</t>
  </si>
  <si>
    <t>333147</t>
  </si>
  <si>
    <t>333149</t>
  </si>
  <si>
    <t>333150</t>
  </si>
  <si>
    <t>333151</t>
  </si>
  <si>
    <t>333152</t>
  </si>
  <si>
    <t>333153</t>
  </si>
  <si>
    <t>333154</t>
  </si>
  <si>
    <t>333155</t>
  </si>
  <si>
    <t>333156</t>
  </si>
  <si>
    <t>333157</t>
  </si>
  <si>
    <t>333158</t>
  </si>
  <si>
    <t>333160</t>
  </si>
  <si>
    <t>333162</t>
  </si>
  <si>
    <t>333163</t>
  </si>
  <si>
    <t>333164</t>
  </si>
  <si>
    <t>333165</t>
  </si>
  <si>
    <t>333166</t>
  </si>
  <si>
    <t>333170</t>
  </si>
  <si>
    <t>333172</t>
  </si>
  <si>
    <t>333175</t>
  </si>
  <si>
    <t>333176</t>
  </si>
  <si>
    <t>333177</t>
  </si>
  <si>
    <t>333178</t>
  </si>
  <si>
    <t>333179</t>
  </si>
  <si>
    <t>333180</t>
  </si>
  <si>
    <t>333182</t>
  </si>
  <si>
    <t>333183</t>
  </si>
  <si>
    <t>333185</t>
  </si>
  <si>
    <t>333190</t>
  </si>
  <si>
    <t>333195</t>
  </si>
  <si>
    <t>341100</t>
  </si>
  <si>
    <t>341101</t>
  </si>
  <si>
    <t>341110</t>
  </si>
  <si>
    <t>341111</t>
  </si>
  <si>
    <t>341112</t>
  </si>
  <si>
    <t>341113</t>
  </si>
  <si>
    <t>341114</t>
  </si>
  <si>
    <t>341115</t>
  </si>
  <si>
    <t>341116</t>
  </si>
  <si>
    <t>341117</t>
  </si>
  <si>
    <t>341118</t>
  </si>
  <si>
    <t>341119</t>
  </si>
  <si>
    <t>341120</t>
  </si>
  <si>
    <t>341121</t>
  </si>
  <si>
    <t>341122</t>
  </si>
  <si>
    <t>341124</t>
  </si>
  <si>
    <t>341125</t>
  </si>
  <si>
    <t>341126</t>
  </si>
  <si>
    <t>341127</t>
  </si>
  <si>
    <t>341128</t>
  </si>
  <si>
    <t>341129</t>
  </si>
  <si>
    <t>341130</t>
  </si>
  <si>
    <t>341131</t>
  </si>
  <si>
    <t>341132</t>
  </si>
  <si>
    <t>341133</t>
  </si>
  <si>
    <t>341134</t>
  </si>
  <si>
    <t>341135</t>
  </si>
  <si>
    <t>341138</t>
  </si>
  <si>
    <t>341139</t>
  </si>
  <si>
    <t>341140</t>
  </si>
  <si>
    <t>341143</t>
  </si>
  <si>
    <t>341144</t>
  </si>
  <si>
    <t>341147</t>
  </si>
  <si>
    <t>341149</t>
  </si>
  <si>
    <t>341150</t>
  </si>
  <si>
    <t>341151</t>
  </si>
  <si>
    <t>341152</t>
  </si>
  <si>
    <t>341153</t>
  </si>
  <si>
    <t>341154</t>
  </si>
  <si>
    <t>341155</t>
  </si>
  <si>
    <t>341156</t>
  </si>
  <si>
    <t>341157</t>
  </si>
  <si>
    <t>341158</t>
  </si>
  <si>
    <t>341160</t>
  </si>
  <si>
    <t>341162</t>
  </si>
  <si>
    <t>341163</t>
  </si>
  <si>
    <t>341164</t>
  </si>
  <si>
    <t>341165</t>
  </si>
  <si>
    <t>341166</t>
  </si>
  <si>
    <t>341170</t>
  </si>
  <si>
    <t>341172</t>
  </si>
  <si>
    <t>341175</t>
  </si>
  <si>
    <t>341176</t>
  </si>
  <si>
    <t>341177</t>
  </si>
  <si>
    <t>341178</t>
  </si>
  <si>
    <t>341179</t>
  </si>
  <si>
    <t>341180</t>
  </si>
  <si>
    <t>341182</t>
  </si>
  <si>
    <t>341183</t>
  </si>
  <si>
    <t>341185</t>
  </si>
  <si>
    <t>341190</t>
  </si>
  <si>
    <t>341195</t>
  </si>
  <si>
    <t>374100</t>
  </si>
  <si>
    <t>382100</t>
  </si>
  <si>
    <t>383100</t>
  </si>
  <si>
    <t>384100</t>
  </si>
  <si>
    <t>384200</t>
  </si>
  <si>
    <t>384300</t>
  </si>
  <si>
    <t>385100</t>
  </si>
  <si>
    <t>385200</t>
  </si>
  <si>
    <t>385300</t>
  </si>
  <si>
    <t>385400</t>
  </si>
  <si>
    <t>385500</t>
  </si>
  <si>
    <t>385600</t>
  </si>
  <si>
    <t>387100</t>
  </si>
  <si>
    <t>387200</t>
  </si>
  <si>
    <t>387300</t>
  </si>
  <si>
    <t>387400</t>
  </si>
  <si>
    <t>400100</t>
  </si>
  <si>
    <t>403100</t>
  </si>
  <si>
    <t>403200</t>
  </si>
  <si>
    <t>403300</t>
  </si>
  <si>
    <t>406100</t>
  </si>
  <si>
    <t>411100</t>
  </si>
  <si>
    <t>411200</t>
  </si>
  <si>
    <t>411300</t>
  </si>
  <si>
    <t>412100</t>
  </si>
  <si>
    <t>412200</t>
  </si>
  <si>
    <t>412300</t>
  </si>
  <si>
    <t>415100</t>
  </si>
  <si>
    <t>415200</t>
  </si>
  <si>
    <t>415300</t>
  </si>
  <si>
    <t>416100</t>
  </si>
  <si>
    <t>416200</t>
  </si>
  <si>
    <t>416300</t>
  </si>
  <si>
    <t>416400</t>
  </si>
  <si>
    <t>417100</t>
  </si>
  <si>
    <t>448100</t>
  </si>
  <si>
    <t>503100</t>
  </si>
  <si>
    <t>503200</t>
  </si>
  <si>
    <t>610100</t>
  </si>
  <si>
    <t>620100</t>
  </si>
  <si>
    <t>620200</t>
  </si>
  <si>
    <t>620300</t>
  </si>
  <si>
    <t>620400</t>
  </si>
  <si>
    <t>701100</t>
  </si>
  <si>
    <t>741100</t>
  </si>
  <si>
    <t>745100</t>
  </si>
  <si>
    <t>749100</t>
  </si>
  <si>
    <t>781100</t>
  </si>
  <si>
    <t>782100</t>
  </si>
  <si>
    <t>782200</t>
  </si>
  <si>
    <t>782300</t>
  </si>
  <si>
    <t>782400</t>
  </si>
  <si>
    <t>782500</t>
  </si>
  <si>
    <t>811100</t>
  </si>
  <si>
    <t>811101</t>
  </si>
  <si>
    <t>811102</t>
  </si>
  <si>
    <t>811103</t>
  </si>
  <si>
    <t>811104</t>
  </si>
  <si>
    <t>811105</t>
  </si>
  <si>
    <t>811106</t>
  </si>
  <si>
    <t>811107</t>
  </si>
  <si>
    <t>811108</t>
  </si>
  <si>
    <t>811109</t>
  </si>
  <si>
    <t>811110</t>
  </si>
  <si>
    <t>811111</t>
  </si>
  <si>
    <t>811112</t>
  </si>
  <si>
    <t>811113</t>
  </si>
  <si>
    <t>811114</t>
  </si>
  <si>
    <t>811115</t>
  </si>
  <si>
    <t>811116</t>
  </si>
  <si>
    <t>811117</t>
  </si>
  <si>
    <t>811118</t>
  </si>
  <si>
    <t>811119</t>
  </si>
  <si>
    <t>811120</t>
  </si>
  <si>
    <t>811121</t>
  </si>
  <si>
    <t>811122</t>
  </si>
  <si>
    <t>811123</t>
  </si>
  <si>
    <t>811124</t>
  </si>
  <si>
    <t>811125</t>
  </si>
  <si>
    <t>811126</t>
  </si>
  <si>
    <t>811127</t>
  </si>
  <si>
    <t>811128</t>
  </si>
  <si>
    <t>811129</t>
  </si>
  <si>
    <t>811130</t>
  </si>
  <si>
    <t>811131</t>
  </si>
  <si>
    <t>811132</t>
  </si>
  <si>
    <t>811133</t>
  </si>
  <si>
    <t>811134</t>
  </si>
  <si>
    <t>811135</t>
  </si>
  <si>
    <t>811136</t>
  </si>
  <si>
    <t>811137</t>
  </si>
  <si>
    <t>811138</t>
  </si>
  <si>
    <t>811139</t>
  </si>
  <si>
    <t>811140</t>
  </si>
  <si>
    <t>811141</t>
  </si>
  <si>
    <t>811142</t>
  </si>
  <si>
    <t>811143</t>
  </si>
  <si>
    <t>811144</t>
  </si>
  <si>
    <t>811145</t>
  </si>
  <si>
    <t>811146</t>
  </si>
  <si>
    <t>811147</t>
  </si>
  <si>
    <t>811148</t>
  </si>
  <si>
    <t>811149</t>
  </si>
  <si>
    <t>811150</t>
  </si>
  <si>
    <t>811151</t>
  </si>
  <si>
    <t>811152</t>
  </si>
  <si>
    <t>811153</t>
  </si>
  <si>
    <t>811154</t>
  </si>
  <si>
    <t>811155</t>
  </si>
  <si>
    <t>811156</t>
  </si>
  <si>
    <t>811200</t>
  </si>
  <si>
    <t>999100</t>
  </si>
  <si>
    <t>10196A</t>
  </si>
  <si>
    <t>10196B</t>
  </si>
  <si>
    <t>10196C</t>
  </si>
  <si>
    <t>10196D</t>
  </si>
  <si>
    <t>10196E</t>
  </si>
  <si>
    <t>10196F</t>
  </si>
  <si>
    <t>11096A</t>
  </si>
  <si>
    <t>11196A</t>
  </si>
  <si>
    <t>11196B</t>
  </si>
  <si>
    <t>11396A</t>
  </si>
  <si>
    <t>11596A</t>
  </si>
  <si>
    <t>11696A</t>
  </si>
  <si>
    <t>12196A</t>
  </si>
  <si>
    <t>13196A</t>
  </si>
  <si>
    <t>13196B</t>
  </si>
  <si>
    <t>13196C</t>
  </si>
  <si>
    <t>13196D</t>
  </si>
  <si>
    <t>13196E</t>
  </si>
  <si>
    <t>13196F</t>
  </si>
  <si>
    <t>13196G</t>
  </si>
  <si>
    <t>13196H</t>
  </si>
  <si>
    <t>13196I</t>
  </si>
  <si>
    <t>13196J</t>
  </si>
  <si>
    <t>13196M</t>
  </si>
  <si>
    <t>13196N</t>
  </si>
  <si>
    <t>13196O</t>
  </si>
  <si>
    <t>13196P</t>
  </si>
  <si>
    <t>13796A</t>
  </si>
  <si>
    <t>13796B</t>
  </si>
  <si>
    <t>13796C</t>
  </si>
  <si>
    <t>13796D</t>
  </si>
  <si>
    <t>13796E</t>
  </si>
  <si>
    <t>13896A</t>
  </si>
  <si>
    <t>14596A</t>
  </si>
  <si>
    <t>16196A</t>
  </si>
  <si>
    <t>17192A</t>
  </si>
  <si>
    <t>17192B</t>
  </si>
  <si>
    <t>17192C</t>
  </si>
  <si>
    <t>17192D</t>
  </si>
  <si>
    <t>17192E</t>
  </si>
  <si>
    <t>17192F</t>
  </si>
  <si>
    <t>17192G</t>
  </si>
  <si>
    <t>18096A</t>
  </si>
  <si>
    <t>18896B</t>
  </si>
  <si>
    <t>18896C</t>
  </si>
  <si>
    <t>19096A</t>
  </si>
  <si>
    <t>19096B</t>
  </si>
  <si>
    <t>19096C</t>
  </si>
  <si>
    <t>19096D</t>
  </si>
  <si>
    <t>19096E</t>
  </si>
  <si>
    <t>21196A</t>
  </si>
  <si>
    <t>21196B</t>
  </si>
  <si>
    <t>21196D</t>
  </si>
  <si>
    <t>22196A</t>
  </si>
  <si>
    <t>22196B</t>
  </si>
  <si>
    <t>22196C</t>
  </si>
  <si>
    <t>22196D</t>
  </si>
  <si>
    <t>22196E</t>
  </si>
  <si>
    <t>22196F</t>
  </si>
  <si>
    <t>25196A</t>
  </si>
  <si>
    <t>25196B</t>
  </si>
  <si>
    <t>25196C</t>
  </si>
  <si>
    <t>25196D</t>
  </si>
  <si>
    <t>25196E</t>
  </si>
  <si>
    <t>26096A</t>
  </si>
  <si>
    <t>30096A</t>
  </si>
  <si>
    <t>30096B</t>
  </si>
  <si>
    <t>30096C</t>
  </si>
  <si>
    <t>30096D</t>
  </si>
  <si>
    <t>30096E</t>
  </si>
  <si>
    <t>30096F</t>
  </si>
  <si>
    <t>30396A</t>
  </si>
  <si>
    <t>30396B</t>
  </si>
  <si>
    <t>31196A</t>
  </si>
  <si>
    <t>31196B</t>
  </si>
  <si>
    <t>31196C</t>
  </si>
  <si>
    <t>31196D</t>
  </si>
  <si>
    <t>31196E</t>
  </si>
  <si>
    <t>31196F</t>
  </si>
  <si>
    <t>31196G</t>
  </si>
  <si>
    <t>31196H</t>
  </si>
  <si>
    <t>31196J</t>
  </si>
  <si>
    <t>31196K</t>
  </si>
  <si>
    <t>31196M</t>
  </si>
  <si>
    <t>38796A</t>
  </si>
  <si>
    <t>38796B</t>
  </si>
  <si>
    <t>40396A</t>
  </si>
  <si>
    <t>40696A</t>
  </si>
  <si>
    <t>40696B</t>
  </si>
  <si>
    <t>61002A</t>
  </si>
  <si>
    <t>61002B</t>
  </si>
  <si>
    <t>61002C</t>
  </si>
  <si>
    <t>61002D</t>
  </si>
  <si>
    <t>61002E</t>
  </si>
  <si>
    <t>62002F</t>
  </si>
  <si>
    <t>81196A</t>
  </si>
  <si>
    <t>81196B</t>
  </si>
  <si>
    <t>81196C</t>
  </si>
  <si>
    <t>81196D</t>
  </si>
  <si>
    <t>Registry Division Fees</t>
  </si>
  <si>
    <t>All Revenue Account</t>
  </si>
  <si>
    <t>Bond Revenue (Conversion)</t>
  </si>
  <si>
    <t>Property Tax - Recognized</t>
  </si>
  <si>
    <t>Property Tax - Current Year</t>
  </si>
  <si>
    <t>Property Tax - Prior Year</t>
  </si>
  <si>
    <t>Property Tax - 2 Years Prior</t>
  </si>
  <si>
    <t>Property Tax - 3+ Years Prior</t>
  </si>
  <si>
    <t>Property Tax - 1974 &amp; Prior</t>
  </si>
  <si>
    <t>MV Excise - Current Year</t>
  </si>
  <si>
    <t>MV Excise - Prior Year</t>
  </si>
  <si>
    <t>MV Excise - 2 Years Prior</t>
  </si>
  <si>
    <t>MV Excise - 3 Years Prior</t>
  </si>
  <si>
    <t>MV Excise - 4+ Years Prior</t>
  </si>
  <si>
    <t>MV Excise - 1973 &amp; Prior</t>
  </si>
  <si>
    <t>Boat Excise - Current Year</t>
  </si>
  <si>
    <t>Boat Excise - All Prior Years</t>
  </si>
  <si>
    <t>Room Occupancy Excise</t>
  </si>
  <si>
    <t>Aircraft Fuel Excise</t>
  </si>
  <si>
    <t>Hotel Excise Base</t>
  </si>
  <si>
    <t>Hotel Excise New</t>
  </si>
  <si>
    <t>Pen &amp; Int - Property Tax</t>
  </si>
  <si>
    <t>Pen &amp; Int - MV Excise</t>
  </si>
  <si>
    <t>Pen &amp; Int - Tax Title</t>
  </si>
  <si>
    <t>Pen &amp; Int - 121A</t>
  </si>
  <si>
    <t>Condominium Conversion Excise</t>
  </si>
  <si>
    <t>Sidewalk Paid In Advance</t>
  </si>
  <si>
    <t>Unapportioned Sidewalk Assmts</t>
  </si>
  <si>
    <t>Sidewalk Added To Taxes</t>
  </si>
  <si>
    <t>Streets Paid In Advance</t>
  </si>
  <si>
    <t>Unapportioned Street Assmts</t>
  </si>
  <si>
    <t>Street Added To Taxes</t>
  </si>
  <si>
    <t>Sewers Paid In Advance</t>
  </si>
  <si>
    <t>Unapportioned Sewer Assmts</t>
  </si>
  <si>
    <t>Sewer Added To Taxes</t>
  </si>
  <si>
    <t>Tax Titles</t>
  </si>
  <si>
    <t>Tax Possession Sales</t>
  </si>
  <si>
    <t>Tax Title - Water</t>
  </si>
  <si>
    <t>Tax Title - Sewer</t>
  </si>
  <si>
    <t>Tax Title Sinking Fund</t>
  </si>
  <si>
    <t>Massport</t>
  </si>
  <si>
    <t>Building Permits</t>
  </si>
  <si>
    <t>Weights &amp; Measures</t>
  </si>
  <si>
    <t>Pre-Rental Inspections</t>
  </si>
  <si>
    <t>Health Inspections</t>
  </si>
  <si>
    <t>Alcoholic Beverage Licenses</t>
  </si>
  <si>
    <t>Entertainment Licenses</t>
  </si>
  <si>
    <t>Police - Firearm Permits</t>
  </si>
  <si>
    <t>Taxi Medallion Sales</t>
  </si>
  <si>
    <t>Other Business Lic. &amp; Permits</t>
  </si>
  <si>
    <t>121B Section 16</t>
  </si>
  <si>
    <t>121A Section 6A</t>
  </si>
  <si>
    <t>Cable Television</t>
  </si>
  <si>
    <t>Parking Fines</t>
  </si>
  <si>
    <t>Parking Fines - Mail</t>
  </si>
  <si>
    <t>Chapter 121A Section 10</t>
  </si>
  <si>
    <t>State Owned Land</t>
  </si>
  <si>
    <t>Exemptions - Elderly</t>
  </si>
  <si>
    <t>Lottery</t>
  </si>
  <si>
    <t>Highway Fund</t>
  </si>
  <si>
    <t>Vehicle Rental Surcharge</t>
  </si>
  <si>
    <t>Veterans Benefits</t>
  </si>
  <si>
    <t>Retired Teachers Pensions</t>
  </si>
  <si>
    <t>Additional Assistance</t>
  </si>
  <si>
    <t>Police Career Incentive</t>
  </si>
  <si>
    <t>Local Share Of Racing Taxes</t>
  </si>
  <si>
    <t>Recovered Interest State</t>
  </si>
  <si>
    <t>School Construction</t>
  </si>
  <si>
    <t>School Choice</t>
  </si>
  <si>
    <t>Chapter 70 Education Aid</t>
  </si>
  <si>
    <t>School Transportation Programs</t>
  </si>
  <si>
    <t>Tuition Of State Wards</t>
  </si>
  <si>
    <t>Sale of Property</t>
  </si>
  <si>
    <t>Approp. Surplus Property Fund</t>
  </si>
  <si>
    <t>Approp. Cemetery Trust Fund</t>
  </si>
  <si>
    <t>Approp. Parking Meters</t>
  </si>
  <si>
    <t>Approp. Fund Balance</t>
  </si>
  <si>
    <t>Asset Proceeds</t>
  </si>
  <si>
    <t>Other Available Funds</t>
  </si>
  <si>
    <t>Approp. Deed Excise</t>
  </si>
  <si>
    <t>Data Processing Services</t>
  </si>
  <si>
    <t>Liens</t>
  </si>
  <si>
    <t>M B L N Dues</t>
  </si>
  <si>
    <t>Other Departmental</t>
  </si>
  <si>
    <t>City Clerk Fees</t>
  </si>
  <si>
    <t>Municipal Medicaid Reimb.</t>
  </si>
  <si>
    <t>Police Services</t>
  </si>
  <si>
    <t>Fire Services</t>
  </si>
  <si>
    <t>Parking Facilities</t>
  </si>
  <si>
    <t>Demolition of Abandoned Struct</t>
  </si>
  <si>
    <t>St. Furniture Prgm Fixed Fees</t>
  </si>
  <si>
    <t>St. Furniture Prgm Ad. Fees</t>
  </si>
  <si>
    <t>Fiber Optic Access Fees</t>
  </si>
  <si>
    <t>Tuition &amp; Transportation</t>
  </si>
  <si>
    <t>Library Fees</t>
  </si>
  <si>
    <t>Court Fines</t>
  </si>
  <si>
    <t>Fire Safety Fines</t>
  </si>
  <si>
    <t>ISD - Fines</t>
  </si>
  <si>
    <t>Public Works</t>
  </si>
  <si>
    <t>101: Boston Public School Dept</t>
  </si>
  <si>
    <t>110: Boston Public Library</t>
  </si>
  <si>
    <t>111: Mayor's Office</t>
  </si>
  <si>
    <t>112: City Council</t>
  </si>
  <si>
    <t>113: Office of New Bostonians</t>
  </si>
  <si>
    <t>114: Consumer Affairs &amp; Licensing</t>
  </si>
  <si>
    <t>121: Election Department</t>
  </si>
  <si>
    <t>128: Elec Dept-Listing Board</t>
  </si>
  <si>
    <t>131: Auditing Department</t>
  </si>
  <si>
    <t>136: Assessing Department</t>
  </si>
  <si>
    <t>137: Treas Dept-Collecting Division</t>
  </si>
  <si>
    <t>138: Treas Dept - Treasury Division</t>
  </si>
  <si>
    <t>139: Medicare Payments</t>
  </si>
  <si>
    <t>141: Office Of Budget Management</t>
  </si>
  <si>
    <t>142: Human Resources</t>
  </si>
  <si>
    <t>143: Purchasing Division</t>
  </si>
  <si>
    <t>144: Off Of Chief Operating Officer</t>
  </si>
  <si>
    <t>147: Office Of Labor Relations</t>
  </si>
  <si>
    <t>148: Health Benefits &amp; Insurance</t>
  </si>
  <si>
    <t>149: Management Information Svcs</t>
  </si>
  <si>
    <t>150: Intergovernmental Relations</t>
  </si>
  <si>
    <t>151: Law Department</t>
  </si>
  <si>
    <t>152: Major Vendor Clearing Account</t>
  </si>
  <si>
    <t>153: Lease Contracts Clearing Accou</t>
  </si>
  <si>
    <t>154: SPO Intelepath Centrex</t>
  </si>
  <si>
    <t>158: Risk Retention Reserve</t>
  </si>
  <si>
    <t>159: Housing Trust Fund</t>
  </si>
  <si>
    <t>161: City Clerk</t>
  </si>
  <si>
    <t>163: Registry Division</t>
  </si>
  <si>
    <t>171: Boston Redevelopment Authority</t>
  </si>
  <si>
    <t>180: Property &amp; Construction Mgmnt</t>
  </si>
  <si>
    <t>188: Neighborhood Development</t>
  </si>
  <si>
    <t>193: Finance Commission</t>
  </si>
  <si>
    <t>199: Unemployment Compensation</t>
  </si>
  <si>
    <t>211: Police Department</t>
  </si>
  <si>
    <t>221: Fire Department</t>
  </si>
  <si>
    <t>231: M O of  Emergency Preparedness</t>
  </si>
  <si>
    <t>251: Transportation-Traffic Div</t>
  </si>
  <si>
    <t>253: Transportation-Parking Clerk</t>
  </si>
  <si>
    <t>260: Inspectional Services Dept</t>
  </si>
  <si>
    <t>300: Parks &amp; Recreation Department</t>
  </si>
  <si>
    <t>303: Environment Department</t>
  </si>
  <si>
    <t>310: Off. of Chief of PWD / Transp.</t>
  </si>
  <si>
    <t>311: Public Works Department</t>
  </si>
  <si>
    <t>321: Central Maint Facility</t>
  </si>
  <si>
    <t>331: Snow Removal</t>
  </si>
  <si>
    <t>333: Execution of Courts</t>
  </si>
  <si>
    <t>341: Workers Compensation Fund</t>
  </si>
  <si>
    <t>374: Pensions &amp; Annuities - City</t>
  </si>
  <si>
    <t>383: Tregor Reserve Fund</t>
  </si>
  <si>
    <t>385: Boston Center-Youth &amp; Families</t>
  </si>
  <si>
    <t>387: Elderly Commission</t>
  </si>
  <si>
    <t>400: Cemetery Division</t>
  </si>
  <si>
    <t>403: Office Of Civil Rights</t>
  </si>
  <si>
    <t>412: Neighborhood Services</t>
  </si>
  <si>
    <t>417: Women's Commission</t>
  </si>
  <si>
    <t>448: Youth Fund</t>
  </si>
  <si>
    <t>503: Cultural Affairs</t>
  </si>
  <si>
    <t>610: Dept of Health and Hospitals</t>
  </si>
  <si>
    <t>620: Public Health Commission</t>
  </si>
  <si>
    <t>621: Boston Medical Center</t>
  </si>
  <si>
    <t>741: Vet Serv-Veterans Serv Div</t>
  </si>
  <si>
    <t>749: Pensions And Annuities -County</t>
  </si>
  <si>
    <t>781: Trust &amp; Agency</t>
  </si>
  <si>
    <t>782: Retirement Board</t>
  </si>
  <si>
    <t>811: Suffolk County Sheriff's Dept</t>
  </si>
  <si>
    <t>999: Reserve -Collective Bargaining</t>
  </si>
  <si>
    <t>PWD1</t>
  </si>
  <si>
    <t>TREAS1</t>
  </si>
  <si>
    <t>DESCRIPTION OF DEPOSIT</t>
  </si>
  <si>
    <t>I certify that the collections made by me, or under my jurisdictions, on the above date for the City of Boston are as summarized on this sheet:</t>
  </si>
  <si>
    <t>AMOUNT</t>
  </si>
  <si>
    <t>ACCOUNT</t>
  </si>
  <si>
    <t>PROJECT/
GRANT</t>
  </si>
  <si>
    <t>FUND</t>
  </si>
  <si>
    <t>PROG</t>
  </si>
  <si>
    <t>BY</t>
  </si>
  <si>
    <t>PREPARED BY:</t>
  </si>
  <si>
    <t>TITLE:</t>
  </si>
  <si>
    <t>DATE:</t>
  </si>
  <si>
    <t>CHECKS</t>
  </si>
  <si>
    <t>CASH</t>
  </si>
  <si>
    <t>CR#</t>
  </si>
  <si>
    <t>EMAIL:</t>
  </si>
  <si>
    <t>DPT/
ORG</t>
  </si>
  <si>
    <t>SUB-
CLS</t>
  </si>
  <si>
    <t>DEPARTMENT NAME</t>
  </si>
  <si>
    <t>163</t>
  </si>
  <si>
    <t>TEL:</t>
  </si>
  <si>
    <r>
      <t xml:space="preserve">    </t>
    </r>
    <r>
      <rPr>
        <b/>
        <sz val="36"/>
        <rFont val="Times New Roman"/>
        <family val="1"/>
      </rPr>
      <t xml:space="preserve">      </t>
    </r>
    <r>
      <rPr>
        <b/>
        <sz val="30"/>
        <rFont val="Times New Roman"/>
        <family val="1"/>
      </rPr>
      <t>City of Boston 
          Cash Receipt</t>
    </r>
  </si>
  <si>
    <t>Department Name</t>
  </si>
  <si>
    <t>101000</t>
  </si>
  <si>
    <t>10196G</t>
  </si>
  <si>
    <t>110000</t>
  </si>
  <si>
    <t>131000</t>
  </si>
  <si>
    <t>137000</t>
  </si>
  <si>
    <t>138000</t>
  </si>
  <si>
    <t>140000</t>
  </si>
  <si>
    <t>141000</t>
  </si>
  <si>
    <t>145000</t>
  </si>
  <si>
    <t>149000</t>
  </si>
  <si>
    <t>171000</t>
  </si>
  <si>
    <t>180000</t>
  </si>
  <si>
    <t>188000</t>
  </si>
  <si>
    <t>190000</t>
  </si>
  <si>
    <t>211000</t>
  </si>
  <si>
    <t>221000</t>
  </si>
  <si>
    <t>231000</t>
  </si>
  <si>
    <t>251000</t>
  </si>
  <si>
    <t>260000</t>
  </si>
  <si>
    <t>300000</t>
  </si>
  <si>
    <t>303000</t>
  </si>
  <si>
    <t>311000</t>
  </si>
  <si>
    <t>312000</t>
  </si>
  <si>
    <t>321000</t>
  </si>
  <si>
    <t>384000</t>
  </si>
  <si>
    <t>385000</t>
  </si>
  <si>
    <t>386000</t>
  </si>
  <si>
    <t>400000</t>
  </si>
  <si>
    <t>416000</t>
  </si>
  <si>
    <t>610000</t>
  </si>
  <si>
    <t>620000</t>
  </si>
  <si>
    <t>621000</t>
  </si>
  <si>
    <t>701000</t>
  </si>
  <si>
    <t>811000</t>
  </si>
  <si>
    <t>Dpt/Org</t>
  </si>
  <si>
    <t>FIRE1</t>
  </si>
  <si>
    <t>Other  PILOTs</t>
  </si>
  <si>
    <t>Other Dept L &amp; P</t>
  </si>
  <si>
    <t>Exemptions - Vets, Blind &amp; Surviving Spouse</t>
  </si>
  <si>
    <t>Other Departmental Fees and Services</t>
  </si>
  <si>
    <t>Other Departmental Rents</t>
  </si>
  <si>
    <t>Other Pen &amp; Interest</t>
  </si>
  <si>
    <t>Third Party Payments</t>
  </si>
  <si>
    <t>Detail Admin Fee</t>
  </si>
  <si>
    <t>BTD - Street &amp; Sidewalk Permits</t>
  </si>
  <si>
    <t>Charter Schools Reimbursement</t>
  </si>
  <si>
    <t>Charter Schools Tuition</t>
  </si>
  <si>
    <t>PWD - Street &amp; Sidewalk Occup.</t>
  </si>
  <si>
    <t>Moving Violation Fines - Courts</t>
  </si>
  <si>
    <t>Quarantine/Misc/Other Fees</t>
  </si>
  <si>
    <t>PAYMENT TYPE</t>
  </si>
  <si>
    <t>59999</t>
  </si>
  <si>
    <t>WIRED FUNDS</t>
  </si>
  <si>
    <t>48134</t>
  </si>
  <si>
    <t>Admin Fee Third Party Payments</t>
  </si>
  <si>
    <t>43105</t>
  </si>
  <si>
    <t>40000</t>
  </si>
  <si>
    <t>40005</t>
  </si>
  <si>
    <t>40110</t>
  </si>
  <si>
    <t>40111</t>
  </si>
  <si>
    <t>40112</t>
  </si>
  <si>
    <t>40113</t>
  </si>
  <si>
    <t>40114</t>
  </si>
  <si>
    <t>40115</t>
  </si>
  <si>
    <t>40121</t>
  </si>
  <si>
    <t>40122</t>
  </si>
  <si>
    <t>40123</t>
  </si>
  <si>
    <t>40124</t>
  </si>
  <si>
    <t>40125</t>
  </si>
  <si>
    <t>40126</t>
  </si>
  <si>
    <t>40127</t>
  </si>
  <si>
    <t>40128</t>
  </si>
  <si>
    <t>40129</t>
  </si>
  <si>
    <t>40130</t>
  </si>
  <si>
    <t>40131</t>
  </si>
  <si>
    <t>40132</t>
  </si>
  <si>
    <t>40133</t>
  </si>
  <si>
    <t>40134</t>
  </si>
  <si>
    <t>40136</t>
  </si>
  <si>
    <t>40139</t>
  </si>
  <si>
    <t>40140</t>
  </si>
  <si>
    <t>40141</t>
  </si>
  <si>
    <t>40142</t>
  </si>
  <si>
    <t>40143</t>
  </si>
  <si>
    <t>40144</t>
  </si>
  <si>
    <t>40145</t>
  </si>
  <si>
    <t>40146</t>
  </si>
  <si>
    <t>40147</t>
  </si>
  <si>
    <t>40148</t>
  </si>
  <si>
    <t>40149</t>
  </si>
  <si>
    <t>40150</t>
  </si>
  <si>
    <t>40151</t>
  </si>
  <si>
    <t>40153</t>
  </si>
  <si>
    <t>40154</t>
  </si>
  <si>
    <t>40155</t>
  </si>
  <si>
    <t>40156</t>
  </si>
  <si>
    <t>40168</t>
  </si>
  <si>
    <t>40169</t>
  </si>
  <si>
    <t>40211</t>
  </si>
  <si>
    <t>40213</t>
  </si>
  <si>
    <t>40215</t>
  </si>
  <si>
    <t>40216</t>
  </si>
  <si>
    <t>40219</t>
  </si>
  <si>
    <t>40221</t>
  </si>
  <si>
    <t>40222</t>
  </si>
  <si>
    <t>40224</t>
  </si>
  <si>
    <t>40227</t>
  </si>
  <si>
    <t>40228</t>
  </si>
  <si>
    <t>40229</t>
  </si>
  <si>
    <t>40230</t>
  </si>
  <si>
    <t>40231</t>
  </si>
  <si>
    <t>40235</t>
  </si>
  <si>
    <t>40501</t>
  </si>
  <si>
    <t>40505</t>
  </si>
  <si>
    <t>41013</t>
  </si>
  <si>
    <t>41015</t>
  </si>
  <si>
    <t>41101</t>
  </si>
  <si>
    <t>41104</t>
  </si>
  <si>
    <t>41111</t>
  </si>
  <si>
    <t>41112</t>
  </si>
  <si>
    <t>41113</t>
  </si>
  <si>
    <t>41114</t>
  </si>
  <si>
    <t>41115</t>
  </si>
  <si>
    <t>41116</t>
  </si>
  <si>
    <t>41117</t>
  </si>
  <si>
    <t>41119</t>
  </si>
  <si>
    <t>41120</t>
  </si>
  <si>
    <t>41301</t>
  </si>
  <si>
    <t>41304</t>
  </si>
  <si>
    <t>41305</t>
  </si>
  <si>
    <t>41306</t>
  </si>
  <si>
    <t>41307</t>
  </si>
  <si>
    <t>41311</t>
  </si>
  <si>
    <t>41316</t>
  </si>
  <si>
    <t>42500</t>
  </si>
  <si>
    <t>42501</t>
  </si>
  <si>
    <t>42502</t>
  </si>
  <si>
    <t>42503</t>
  </si>
  <si>
    <t>42504</t>
  </si>
  <si>
    <t>42508</t>
  </si>
  <si>
    <t>42509</t>
  </si>
  <si>
    <t>42512</t>
  </si>
  <si>
    <t>43100</t>
  </si>
  <si>
    <t>43101</t>
  </si>
  <si>
    <t>43109</t>
  </si>
  <si>
    <t>43115</t>
  </si>
  <si>
    <t>43117</t>
  </si>
  <si>
    <t>43120</t>
  </si>
  <si>
    <t>43137</t>
  </si>
  <si>
    <t>43202</t>
  </si>
  <si>
    <t>43211</t>
  </si>
  <si>
    <t>43301</t>
  </si>
  <si>
    <t>43311</t>
  </si>
  <si>
    <t>43319</t>
  </si>
  <si>
    <t>43320</t>
  </si>
  <si>
    <t>43425</t>
  </si>
  <si>
    <t>43426</t>
  </si>
  <si>
    <t>43797</t>
  </si>
  <si>
    <t>44002</t>
  </si>
  <si>
    <t>44101</t>
  </si>
  <si>
    <t>45001</t>
  </si>
  <si>
    <t>45005</t>
  </si>
  <si>
    <t>45013</t>
  </si>
  <si>
    <t>45096</t>
  </si>
  <si>
    <t>45097</t>
  </si>
  <si>
    <t>45104</t>
  </si>
  <si>
    <t>45112</t>
  </si>
  <si>
    <t>46000</t>
  </si>
  <si>
    <t>46001</t>
  </si>
  <si>
    <t>46002</t>
  </si>
  <si>
    <t>46003</t>
  </si>
  <si>
    <t>46004</t>
  </si>
  <si>
    <t>46005</t>
  </si>
  <si>
    <t>46006</t>
  </si>
  <si>
    <t>46101</t>
  </si>
  <si>
    <t>46102</t>
  </si>
  <si>
    <t>46103</t>
  </si>
  <si>
    <t>46104</t>
  </si>
  <si>
    <t>46105</t>
  </si>
  <si>
    <t>46106</t>
  </si>
  <si>
    <t>46107</t>
  </si>
  <si>
    <t>46108</t>
  </si>
  <si>
    <t>46109</t>
  </si>
  <si>
    <t>46110</t>
  </si>
  <si>
    <t>46111</t>
  </si>
  <si>
    <t>46112</t>
  </si>
  <si>
    <t>46113</t>
  </si>
  <si>
    <t>46114</t>
  </si>
  <si>
    <t>46115</t>
  </si>
  <si>
    <t>46116</t>
  </si>
  <si>
    <t>46117</t>
  </si>
  <si>
    <t>46118</t>
  </si>
  <si>
    <t>46119</t>
  </si>
  <si>
    <t>46120</t>
  </si>
  <si>
    <t>46121</t>
  </si>
  <si>
    <t>46122</t>
  </si>
  <si>
    <t>47119</t>
  </si>
  <si>
    <t>47131</t>
  </si>
  <si>
    <t>47132</t>
  </si>
  <si>
    <t>47134</t>
  </si>
  <si>
    <t>47136</t>
  </si>
  <si>
    <t>47151</t>
  </si>
  <si>
    <t>47152</t>
  </si>
  <si>
    <t>47155</t>
  </si>
  <si>
    <t>47161</t>
  </si>
  <si>
    <t>47162</t>
  </si>
  <si>
    <t>47163</t>
  </si>
  <si>
    <t>47166</t>
  </si>
  <si>
    <t>47167</t>
  </si>
  <si>
    <t>47201</t>
  </si>
  <si>
    <t>47202</t>
  </si>
  <si>
    <t>48000</t>
  </si>
  <si>
    <t>48100</t>
  </si>
  <si>
    <t>48101</t>
  </si>
  <si>
    <t>48102</t>
  </si>
  <si>
    <t>48103</t>
  </si>
  <si>
    <t>48104</t>
  </si>
  <si>
    <t>48105</t>
  </si>
  <si>
    <t>48106</t>
  </si>
  <si>
    <t>48107</t>
  </si>
  <si>
    <t>49000</t>
  </si>
  <si>
    <t>49010</t>
  </si>
  <si>
    <t>49015</t>
  </si>
  <si>
    <t>49020</t>
  </si>
  <si>
    <t>49030</t>
  </si>
  <si>
    <t>49040</t>
  </si>
  <si>
    <t>49045</t>
  </si>
  <si>
    <t>49050</t>
  </si>
  <si>
    <t>49931</t>
  </si>
  <si>
    <t>49932</t>
  </si>
  <si>
    <t>49985</t>
  </si>
  <si>
    <t>Collector's Suspense</t>
  </si>
  <si>
    <t>47130</t>
  </si>
  <si>
    <t>Fringe Retirement</t>
  </si>
  <si>
    <t>40502</t>
  </si>
  <si>
    <t>Parking Fines - Delinquent</t>
  </si>
  <si>
    <t xml:space="preserve">
DEBIT</t>
  </si>
  <si>
    <t>CREDIT/</t>
  </si>
  <si>
    <t xml:space="preserve">TOTAL </t>
  </si>
  <si>
    <t>ELECTRONIC DEPOSIT/</t>
  </si>
  <si>
    <t>FUNCTION</t>
  </si>
  <si>
    <t>22196G</t>
  </si>
  <si>
    <t>22196H</t>
  </si>
  <si>
    <t>38596A</t>
  </si>
  <si>
    <t>501</t>
  </si>
  <si>
    <t>38596B</t>
  </si>
  <si>
    <t>38596C</t>
  </si>
  <si>
    <t>10196H</t>
  </si>
  <si>
    <t>10196K</t>
  </si>
  <si>
    <t>10196M</t>
  </si>
  <si>
    <t>10196N</t>
  </si>
  <si>
    <t>21196F</t>
  </si>
  <si>
    <t>21196G</t>
  </si>
  <si>
    <t>21196H</t>
  </si>
  <si>
    <t>26096B</t>
  </si>
  <si>
    <t>30396C</t>
  </si>
  <si>
    <t>30396D</t>
  </si>
  <si>
    <t>30396E</t>
  </si>
  <si>
    <t>41496B</t>
  </si>
  <si>
    <t>41596A</t>
  </si>
  <si>
    <t>414</t>
  </si>
  <si>
    <t>414000</t>
  </si>
  <si>
    <t>414100</t>
  </si>
  <si>
    <t>41496A</t>
  </si>
  <si>
    <t>41696A</t>
  </si>
  <si>
    <t>504S</t>
  </si>
  <si>
    <t>182: Office of Economic Development</t>
  </si>
  <si>
    <t>414: Office of Arts &amp; Culture</t>
  </si>
  <si>
    <t>416: Office of Tourism</t>
  </si>
  <si>
    <t>181 Public Facilities Dept</t>
  </si>
  <si>
    <t>187 Boston Housing Authority</t>
  </si>
  <si>
    <t>451</t>
  </si>
  <si>
    <t>450</t>
  </si>
  <si>
    <t>101009</t>
  </si>
  <si>
    <t>101026</t>
  </si>
  <si>
    <t>101027</t>
  </si>
  <si>
    <t>101028</t>
  </si>
  <si>
    <t>101029</t>
  </si>
  <si>
    <t>101047</t>
  </si>
  <si>
    <t>101088</t>
  </si>
  <si>
    <t>101190</t>
  </si>
  <si>
    <t>101206</t>
  </si>
  <si>
    <t>101256</t>
  </si>
  <si>
    <t>101258</t>
  </si>
  <si>
    <t>101266</t>
  </si>
  <si>
    <t>101307</t>
  </si>
  <si>
    <t>101411</t>
  </si>
  <si>
    <t>101526</t>
  </si>
  <si>
    <t>101637</t>
  </si>
  <si>
    <t>101645</t>
  </si>
  <si>
    <t>101647</t>
  </si>
  <si>
    <t>101667</t>
  </si>
  <si>
    <t>101683</t>
  </si>
  <si>
    <t>101684</t>
  </si>
  <si>
    <t>101801</t>
  </si>
  <si>
    <t>101802</t>
  </si>
  <si>
    <t>101803</t>
  </si>
  <si>
    <t>101804</t>
  </si>
  <si>
    <t>101805</t>
  </si>
  <si>
    <t>101807</t>
  </si>
  <si>
    <t>110104</t>
  </si>
  <si>
    <t>110117</t>
  </si>
  <si>
    <t>110122</t>
  </si>
  <si>
    <t>111400</t>
  </si>
  <si>
    <t>111500</t>
  </si>
  <si>
    <t>114300</t>
  </si>
  <si>
    <t>151500</t>
  </si>
  <si>
    <t>154200</t>
  </si>
  <si>
    <t>154300</t>
  </si>
  <si>
    <t>154400</t>
  </si>
  <si>
    <t>154500</t>
  </si>
  <si>
    <t>154600</t>
  </si>
  <si>
    <t>160100</t>
  </si>
  <si>
    <t>181100</t>
  </si>
  <si>
    <t>182100</t>
  </si>
  <si>
    <t>182200</t>
  </si>
  <si>
    <t>182300</t>
  </si>
  <si>
    <t>187100</t>
  </si>
  <si>
    <t>211901</t>
  </si>
  <si>
    <t>221101</t>
  </si>
  <si>
    <t>221102</t>
  </si>
  <si>
    <t>221103</t>
  </si>
  <si>
    <t>221104</t>
  </si>
  <si>
    <t>221202</t>
  </si>
  <si>
    <t>221203</t>
  </si>
  <si>
    <t>221204</t>
  </si>
  <si>
    <t>221205</t>
  </si>
  <si>
    <t>221206</t>
  </si>
  <si>
    <t>221302</t>
  </si>
  <si>
    <t>221303</t>
  </si>
  <si>
    <t>221401</t>
  </si>
  <si>
    <t>221501</t>
  </si>
  <si>
    <t>221601</t>
  </si>
  <si>
    <t>251501</t>
  </si>
  <si>
    <t>251502</t>
  </si>
  <si>
    <t>251503</t>
  </si>
  <si>
    <t>260101</t>
  </si>
  <si>
    <t>260201</t>
  </si>
  <si>
    <t>260202</t>
  </si>
  <si>
    <t>260301</t>
  </si>
  <si>
    <t>260401</t>
  </si>
  <si>
    <t>260402</t>
  </si>
  <si>
    <t>260403</t>
  </si>
  <si>
    <t>260404</t>
  </si>
  <si>
    <t>260405</t>
  </si>
  <si>
    <t>300201</t>
  </si>
  <si>
    <t>300202</t>
  </si>
  <si>
    <t>311801</t>
  </si>
  <si>
    <t>311802</t>
  </si>
  <si>
    <t>385101</t>
  </si>
  <si>
    <t>385102</t>
  </si>
  <si>
    <t>385103</t>
  </si>
  <si>
    <t>404100</t>
  </si>
  <si>
    <t>412400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</si>
</sst>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8"/>
      <name val="Arial"/>
      <family val="2"/>
    </font>
    <font>
      <b/>
      <sz val="20"/>
      <name val="Times New Roman"/>
      <family val="1"/>
    </font>
    <font>
      <b/>
      <sz val="24"/>
      <name val="Times New Roman"/>
      <family val="1"/>
    </font>
    <font>
      <b/>
      <sz val="36"/>
      <name val="Times New Roman"/>
      <family val="1"/>
    </font>
    <font>
      <b/>
      <sz val="3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"/>
      <color indexed="9"/>
      <name val="Times New Roman"/>
      <family val="1"/>
    </font>
    <font>
      <u/>
      <sz val="10"/>
      <color indexed="12"/>
      <name val="Times New Roman"/>
      <family val="1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Fill="0" applyBorder="0" applyAlignment="0" applyProtection="0">
      <alignment horizontal="left"/>
    </xf>
    <xf numFmtId="0" fontId="4" fillId="0" borderId="1">
      <alignment horizontal="center"/>
    </xf>
  </cellStyleXfs>
  <cellXfs count="115">
    <xf numFmtId="0" fontId="0" fillId="0" borderId="0" xfId="0"/>
    <xf numFmtId="49" fontId="7" fillId="0" borderId="0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top"/>
    </xf>
    <xf numFmtId="49" fontId="5" fillId="2" borderId="3" xfId="0" applyNumberFormat="1" applyFont="1" applyFill="1" applyBorder="1" applyAlignment="1" applyProtection="1">
      <alignment horizontal="center" vertical="top" wrapText="1"/>
    </xf>
    <xf numFmtId="49" fontId="5" fillId="2" borderId="4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Protection="1"/>
    <xf numFmtId="49" fontId="11" fillId="0" borderId="5" xfId="0" applyNumberFormat="1" applyFont="1" applyFill="1" applyBorder="1" applyProtection="1"/>
    <xf numFmtId="49" fontId="11" fillId="0" borderId="6" xfId="0" applyNumberFormat="1" applyFont="1" applyFill="1" applyBorder="1" applyProtection="1"/>
    <xf numFmtId="49" fontId="11" fillId="0" borderId="0" xfId="0" applyNumberFormat="1" applyFont="1" applyFill="1" applyProtection="1"/>
    <xf numFmtId="0" fontId="12" fillId="0" borderId="7" xfId="0" applyFont="1" applyBorder="1" applyProtection="1"/>
    <xf numFmtId="49" fontId="12" fillId="0" borderId="7" xfId="0" applyNumberFormat="1" applyFont="1" applyBorder="1" applyProtection="1"/>
    <xf numFmtId="49" fontId="12" fillId="0" borderId="7" xfId="0" applyNumberFormat="1" applyFont="1" applyFill="1" applyBorder="1" applyProtection="1"/>
    <xf numFmtId="0" fontId="5" fillId="0" borderId="7" xfId="0" applyFont="1" applyBorder="1"/>
    <xf numFmtId="49" fontId="11" fillId="0" borderId="8" xfId="0" applyNumberFormat="1" applyFont="1" applyFill="1" applyBorder="1" applyProtection="1"/>
    <xf numFmtId="49" fontId="11" fillId="0" borderId="9" xfId="0" applyNumberFormat="1" applyFont="1" applyFill="1" applyBorder="1" applyProtection="1"/>
    <xf numFmtId="0" fontId="12" fillId="0" borderId="10" xfId="0" applyFont="1" applyBorder="1" applyProtection="1"/>
    <xf numFmtId="49" fontId="12" fillId="0" borderId="10" xfId="0" applyNumberFormat="1" applyFont="1" applyBorder="1" applyProtection="1"/>
    <xf numFmtId="49" fontId="12" fillId="0" borderId="10" xfId="0" applyNumberFormat="1" applyFont="1" applyFill="1" applyBorder="1" applyProtection="1"/>
    <xf numFmtId="0" fontId="5" fillId="0" borderId="10" xfId="0" applyFont="1" applyBorder="1"/>
    <xf numFmtId="0" fontId="11" fillId="0" borderId="10" xfId="0" applyFont="1" applyBorder="1"/>
    <xf numFmtId="49" fontId="11" fillId="0" borderId="10" xfId="0" applyNumberFormat="1" applyFont="1" applyBorder="1"/>
    <xf numFmtId="0" fontId="13" fillId="0" borderId="10" xfId="0" applyFont="1" applyBorder="1"/>
    <xf numFmtId="49" fontId="11" fillId="0" borderId="0" xfId="0" applyNumberFormat="1" applyFont="1" applyFill="1" applyBorder="1" applyProtection="1"/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Fill="1" applyBorder="1" applyAlignment="1" applyProtection="1">
      <alignment horizontal="center" vertical="center" wrapText="1"/>
    </xf>
    <xf numFmtId="49" fontId="12" fillId="0" borderId="11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3" fillId="0" borderId="8" xfId="0" applyNumberFormat="1" applyFont="1" applyFill="1" applyBorder="1" applyAlignment="1" applyProtection="1">
      <alignment horizontal="center" vertical="top"/>
    </xf>
    <xf numFmtId="49" fontId="13" fillId="0" borderId="9" xfId="0" applyNumberFormat="1" applyFont="1" applyFill="1" applyBorder="1" applyAlignment="1" applyProtection="1">
      <alignment horizontal="center" vertical="top"/>
    </xf>
    <xf numFmtId="49" fontId="13" fillId="0" borderId="0" xfId="0" applyNumberFormat="1" applyFont="1" applyFill="1" applyAlignment="1" applyProtection="1">
      <alignment horizontal="center" vertical="top"/>
    </xf>
    <xf numFmtId="49" fontId="13" fillId="0" borderId="8" xfId="0" applyNumberFormat="1" applyFont="1" applyFill="1" applyBorder="1" applyProtection="1"/>
    <xf numFmtId="49" fontId="13" fillId="3" borderId="12" xfId="0" applyNumberFormat="1" applyFont="1" applyFill="1" applyBorder="1" applyAlignment="1" applyProtection="1">
      <alignment wrapText="1"/>
      <protection locked="0"/>
    </xf>
    <xf numFmtId="49" fontId="13" fillId="3" borderId="13" xfId="0" applyNumberFormat="1" applyFont="1" applyFill="1" applyBorder="1" applyAlignment="1" applyProtection="1">
      <alignment horizontal="center"/>
      <protection locked="0"/>
    </xf>
    <xf numFmtId="49" fontId="13" fillId="3" borderId="13" xfId="0" applyNumberFormat="1" applyFont="1" applyFill="1" applyBorder="1" applyAlignment="1" applyProtection="1">
      <alignment horizontal="center" wrapText="1"/>
      <protection locked="0"/>
    </xf>
    <xf numFmtId="49" fontId="13" fillId="0" borderId="9" xfId="0" applyNumberFormat="1" applyFont="1" applyFill="1" applyBorder="1" applyProtection="1"/>
    <xf numFmtId="49" fontId="13" fillId="0" borderId="0" xfId="0" applyNumberFormat="1" applyFont="1" applyFill="1" applyProtection="1"/>
    <xf numFmtId="49" fontId="13" fillId="0" borderId="10" xfId="0" applyNumberFormat="1" applyFont="1" applyFill="1" applyBorder="1" applyProtection="1"/>
    <xf numFmtId="49" fontId="13" fillId="3" borderId="14" xfId="0" applyNumberFormat="1" applyFont="1" applyFill="1" applyBorder="1" applyAlignment="1" applyProtection="1">
      <alignment horizontal="center"/>
      <protection locked="0"/>
    </xf>
    <xf numFmtId="49" fontId="13" fillId="3" borderId="15" xfId="0" applyNumberFormat="1" applyFont="1" applyFill="1" applyBorder="1" applyAlignment="1" applyProtection="1">
      <alignment wrapText="1"/>
      <protection locked="0"/>
    </xf>
    <xf numFmtId="49" fontId="13" fillId="3" borderId="16" xfId="0" applyNumberFormat="1" applyFont="1" applyFill="1" applyBorder="1" applyAlignment="1" applyProtection="1">
      <alignment horizontal="center"/>
      <protection locked="0"/>
    </xf>
    <xf numFmtId="49" fontId="5" fillId="0" borderId="9" xfId="0" applyNumberFormat="1" applyFont="1" applyFill="1" applyBorder="1" applyAlignment="1" applyProtection="1">
      <alignment horizontal="right"/>
    </xf>
    <xf numFmtId="49" fontId="13" fillId="0" borderId="0" xfId="0" applyNumberFormat="1" applyFont="1" applyFill="1" applyBorder="1" applyProtection="1"/>
    <xf numFmtId="49" fontId="13" fillId="0" borderId="8" xfId="0" applyNumberFormat="1" applyFont="1" applyFill="1" applyBorder="1" applyAlignment="1" applyProtection="1">
      <alignment vertical="center"/>
    </xf>
    <xf numFmtId="49" fontId="13" fillId="0" borderId="9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Alignment="1" applyProtection="1">
      <alignment vertical="center"/>
    </xf>
    <xf numFmtId="49" fontId="13" fillId="0" borderId="10" xfId="0" applyNumberFormat="1" applyFont="1" applyFill="1" applyBorder="1" applyAlignment="1" applyProtection="1">
      <alignment vertical="center"/>
    </xf>
    <xf numFmtId="49" fontId="13" fillId="0" borderId="17" xfId="0" applyNumberFormat="1" applyFont="1" applyFill="1" applyBorder="1" applyProtection="1"/>
    <xf numFmtId="49" fontId="13" fillId="0" borderId="1" xfId="0" applyNumberFormat="1" applyFont="1" applyFill="1" applyBorder="1" applyProtection="1"/>
    <xf numFmtId="49" fontId="13" fillId="0" borderId="18" xfId="0" applyNumberFormat="1" applyFont="1" applyFill="1" applyBorder="1" applyProtection="1"/>
    <xf numFmtId="49" fontId="11" fillId="0" borderId="10" xfId="0" applyNumberFormat="1" applyFont="1" applyBorder="1" applyProtection="1"/>
    <xf numFmtId="0" fontId="11" fillId="0" borderId="10" xfId="0" applyFont="1" applyBorder="1" applyProtection="1"/>
    <xf numFmtId="0" fontId="11" fillId="0" borderId="0" xfId="0" applyFont="1" applyBorder="1" applyProtection="1"/>
    <xf numFmtId="49" fontId="11" fillId="0" borderId="0" xfId="0" applyNumberFormat="1" applyFont="1" applyBorder="1" applyProtection="1"/>
    <xf numFmtId="49" fontId="13" fillId="3" borderId="19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>
      <alignment horizontal="left"/>
    </xf>
    <xf numFmtId="0" fontId="13" fillId="0" borderId="10" xfId="0" quotePrefix="1" applyFont="1" applyBorder="1"/>
    <xf numFmtId="0" fontId="11" fillId="0" borderId="10" xfId="0" quotePrefix="1" applyFont="1" applyBorder="1"/>
    <xf numFmtId="49" fontId="13" fillId="0" borderId="0" xfId="0" quotePrefix="1" applyNumberFormat="1" applyFont="1" applyFill="1" applyAlignment="1" applyProtection="1">
      <alignment vertical="center"/>
    </xf>
    <xf numFmtId="49" fontId="13" fillId="0" borderId="0" xfId="0" quotePrefix="1" applyNumberFormat="1" applyFont="1" applyFill="1" applyBorder="1" applyProtection="1"/>
    <xf numFmtId="49" fontId="5" fillId="2" borderId="4" xfId="0" applyNumberFormat="1" applyFont="1" applyFill="1" applyBorder="1" applyAlignment="1" applyProtection="1">
      <alignment vertical="center"/>
    </xf>
    <xf numFmtId="49" fontId="13" fillId="3" borderId="20" xfId="0" applyNumberFormat="1" applyFont="1" applyFill="1" applyBorder="1" applyAlignment="1" applyProtection="1">
      <alignment horizontal="left"/>
      <protection locked="0"/>
    </xf>
    <xf numFmtId="49" fontId="13" fillId="3" borderId="21" xfId="0" applyNumberFormat="1" applyFont="1" applyFill="1" applyBorder="1" applyAlignment="1" applyProtection="1">
      <alignment horizontal="left"/>
      <protection locked="0"/>
    </xf>
    <xf numFmtId="49" fontId="15" fillId="3" borderId="4" xfId="2" applyNumberFormat="1" applyFont="1" applyFill="1" applyBorder="1" applyAlignment="1" applyProtection="1">
      <alignment horizontal="center" vertical="center"/>
      <protection locked="0"/>
    </xf>
    <xf numFmtId="49" fontId="13" fillId="3" borderId="14" xfId="0" applyNumberFormat="1" applyFont="1" applyFill="1" applyBorder="1" applyAlignment="1" applyProtection="1">
      <alignment horizontal="center"/>
      <protection locked="0"/>
    </xf>
    <xf numFmtId="49" fontId="13" fillId="3" borderId="4" xfId="0" applyNumberFormat="1" applyFont="1" applyFill="1" applyBorder="1" applyAlignment="1" applyProtection="1">
      <alignment horizontal="center" vertical="center"/>
      <protection locked="0"/>
    </xf>
    <xf numFmtId="49" fontId="13" fillId="3" borderId="20" xfId="0" applyNumberFormat="1" applyFont="1" applyFill="1" applyBorder="1" applyAlignment="1" applyProtection="1">
      <alignment horizontal="center"/>
      <protection locked="0"/>
    </xf>
    <xf numFmtId="49" fontId="13" fillId="3" borderId="21" xfId="0" applyNumberFormat="1" applyFont="1" applyFill="1" applyBorder="1" applyAlignment="1" applyProtection="1">
      <alignment horizontal="center"/>
      <protection locked="0"/>
    </xf>
    <xf numFmtId="44" fontId="13" fillId="3" borderId="14" xfId="1" applyFont="1" applyFill="1" applyBorder="1" applyAlignment="1" applyProtection="1">
      <alignment shrinkToFit="1"/>
      <protection locked="0"/>
    </xf>
    <xf numFmtId="44" fontId="13" fillId="3" borderId="26" xfId="1" applyFont="1" applyFill="1" applyBorder="1" applyAlignment="1" applyProtection="1">
      <alignment shrinkToFit="1"/>
      <protection locked="0"/>
    </xf>
    <xf numFmtId="49" fontId="13" fillId="3" borderId="23" xfId="0" applyNumberFormat="1" applyFont="1" applyFill="1" applyBorder="1" applyAlignment="1" applyProtection="1">
      <alignment horizontal="left"/>
      <protection locked="0"/>
    </xf>
    <xf numFmtId="49" fontId="13" fillId="3" borderId="16" xfId="0" applyNumberFormat="1" applyFont="1" applyFill="1" applyBorder="1" applyAlignment="1" applyProtection="1">
      <alignment horizontal="center"/>
      <protection locked="0"/>
    </xf>
    <xf numFmtId="44" fontId="13" fillId="4" borderId="27" xfId="1" applyFont="1" applyFill="1" applyBorder="1" applyProtection="1"/>
    <xf numFmtId="49" fontId="5" fillId="2" borderId="27" xfId="0" applyNumberFormat="1" applyFont="1" applyFill="1" applyBorder="1" applyAlignment="1" applyProtection="1">
      <alignment horizontal="right" wrapText="1"/>
    </xf>
    <xf numFmtId="49" fontId="5" fillId="2" borderId="27" xfId="0" applyNumberFormat="1" applyFont="1" applyFill="1" applyBorder="1" applyAlignment="1" applyProtection="1">
      <alignment horizontal="right"/>
    </xf>
    <xf numFmtId="49" fontId="13" fillId="0" borderId="0" xfId="0" applyNumberFormat="1" applyFont="1" applyFill="1" applyAlignment="1" applyProtection="1">
      <alignment horizontal="center"/>
    </xf>
    <xf numFmtId="49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top"/>
    </xf>
    <xf numFmtId="49" fontId="5" fillId="2" borderId="22" xfId="0" applyNumberFormat="1" applyFont="1" applyFill="1" applyBorder="1" applyAlignment="1" applyProtection="1">
      <alignment horizontal="center" vertical="top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top" wrapText="1"/>
    </xf>
    <xf numFmtId="49" fontId="13" fillId="3" borderId="13" xfId="0" applyNumberFormat="1" applyFont="1" applyFill="1" applyBorder="1" applyAlignment="1" applyProtection="1">
      <alignment horizontal="left"/>
      <protection locked="0"/>
    </xf>
    <xf numFmtId="49" fontId="13" fillId="3" borderId="24" xfId="0" applyNumberFormat="1" applyFont="1" applyFill="1" applyBorder="1" applyAlignment="1" applyProtection="1">
      <alignment horizontal="center"/>
      <protection locked="0"/>
    </xf>
    <xf numFmtId="49" fontId="13" fillId="3" borderId="25" xfId="0" applyNumberFormat="1" applyFont="1" applyFill="1" applyBorder="1" applyAlignment="1" applyProtection="1">
      <alignment horizontal="center"/>
      <protection locked="0"/>
    </xf>
    <xf numFmtId="49" fontId="13" fillId="3" borderId="19" xfId="0" applyNumberFormat="1" applyFont="1" applyFill="1" applyBorder="1" applyAlignment="1" applyProtection="1">
      <alignment horizontal="left"/>
      <protection locked="0"/>
    </xf>
    <xf numFmtId="49" fontId="13" fillId="3" borderId="16" xfId="0" applyNumberFormat="1" applyFont="1" applyFill="1" applyBorder="1" applyAlignment="1" applyProtection="1">
      <alignment horizontal="left"/>
      <protection locked="0"/>
    </xf>
    <xf numFmtId="49" fontId="11" fillId="0" borderId="28" xfId="0" applyNumberFormat="1" applyFont="1" applyFill="1" applyBorder="1" applyProtection="1"/>
    <xf numFmtId="49" fontId="13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1" xfId="0" applyNumberFormat="1" applyFont="1" applyFill="1" applyBorder="1" applyAlignment="1" applyProtection="1">
      <alignment horizontal="center" vertical="top"/>
    </xf>
    <xf numFmtId="44" fontId="13" fillId="3" borderId="20" xfId="1" applyFont="1" applyFill="1" applyBorder="1" applyAlignment="1" applyProtection="1">
      <alignment shrinkToFit="1"/>
      <protection locked="0"/>
    </xf>
    <xf numFmtId="44" fontId="13" fillId="3" borderId="32" xfId="1" applyFont="1" applyFill="1" applyBorder="1" applyAlignment="1" applyProtection="1">
      <alignment shrinkToFit="1"/>
      <protection locked="0"/>
    </xf>
    <xf numFmtId="0" fontId="13" fillId="4" borderId="23" xfId="0" applyNumberFormat="1" applyFont="1" applyFill="1" applyBorder="1" applyAlignment="1" applyProtection="1">
      <alignment wrapText="1"/>
    </xf>
    <xf numFmtId="0" fontId="13" fillId="4" borderId="21" xfId="0" applyNumberFormat="1" applyFont="1" applyFill="1" applyBorder="1" applyAlignment="1" applyProtection="1">
      <alignment wrapText="1"/>
    </xf>
    <xf numFmtId="44" fontId="13" fillId="4" borderId="33" xfId="1" applyFont="1" applyFill="1" applyBorder="1" applyAlignment="1" applyProtection="1">
      <alignment shrinkToFit="1"/>
    </xf>
    <xf numFmtId="44" fontId="13" fillId="4" borderId="34" xfId="1" applyFont="1" applyFill="1" applyBorder="1" applyAlignment="1" applyProtection="1">
      <alignment shrinkToFit="1"/>
    </xf>
    <xf numFmtId="44" fontId="13" fillId="3" borderId="19" xfId="1" applyFont="1" applyFill="1" applyBorder="1" applyAlignment="1" applyProtection="1">
      <alignment shrinkToFit="1"/>
      <protection locked="0"/>
    </xf>
    <xf numFmtId="44" fontId="13" fillId="3" borderId="35" xfId="1" applyFont="1" applyFill="1" applyBorder="1" applyAlignment="1" applyProtection="1">
      <alignment shrinkToFit="1"/>
      <protection locked="0"/>
    </xf>
    <xf numFmtId="49" fontId="5" fillId="2" borderId="36" xfId="0" applyNumberFormat="1" applyFont="1" applyFill="1" applyBorder="1" applyAlignment="1" applyProtection="1">
      <alignment horizontal="right" wrapText="1"/>
    </xf>
    <xf numFmtId="49" fontId="5" fillId="2" borderId="4" xfId="0" applyNumberFormat="1" applyFont="1" applyFill="1" applyBorder="1" applyAlignment="1" applyProtection="1">
      <alignment vertical="center" wrapText="1"/>
    </xf>
    <xf numFmtId="0" fontId="13" fillId="4" borderId="37" xfId="0" applyNumberFormat="1" applyFont="1" applyFill="1" applyBorder="1" applyAlignment="1" applyProtection="1">
      <alignment wrapText="1"/>
    </xf>
    <xf numFmtId="0" fontId="13" fillId="4" borderId="38" xfId="0" applyNumberFormat="1" applyFont="1" applyFill="1" applyBorder="1" applyAlignment="1" applyProtection="1">
      <alignment wrapText="1"/>
    </xf>
    <xf numFmtId="49" fontId="13" fillId="5" borderId="39" xfId="0" applyNumberFormat="1" applyFont="1" applyFill="1" applyBorder="1" applyAlignment="1" applyProtection="1">
      <alignment horizontal="center"/>
      <protection locked="0"/>
    </xf>
    <xf numFmtId="0" fontId="13" fillId="4" borderId="39" xfId="0" applyNumberFormat="1" applyFont="1" applyFill="1" applyBorder="1" applyAlignment="1" applyProtection="1">
      <alignment horizontal="center" wrapText="1"/>
    </xf>
    <xf numFmtId="0" fontId="13" fillId="4" borderId="40" xfId="0" applyNumberFormat="1" applyFont="1" applyFill="1" applyBorder="1" applyAlignment="1" applyProtection="1">
      <alignment horizontal="center" wrapText="1"/>
    </xf>
    <xf numFmtId="49" fontId="5" fillId="5" borderId="41" xfId="0" applyNumberFormat="1" applyFont="1" applyFill="1" applyBorder="1" applyAlignment="1" applyProtection="1">
      <alignment horizontal="right"/>
      <protection locked="0"/>
    </xf>
    <xf numFmtId="49" fontId="5" fillId="5" borderId="40" xfId="0" applyNumberFormat="1" applyFont="1" applyFill="1" applyBorder="1" applyAlignment="1" applyProtection="1">
      <alignment horizontal="right"/>
      <protection locked="0"/>
    </xf>
    <xf numFmtId="0" fontId="5" fillId="5" borderId="42" xfId="0" applyNumberFormat="1" applyFont="1" applyFill="1" applyBorder="1" applyAlignment="1" applyProtection="1">
      <alignment horizontal="center" wrapText="1"/>
      <protection locked="0"/>
    </xf>
    <xf numFmtId="0" fontId="5" fillId="5" borderId="39" xfId="0" applyNumberFormat="1" applyFont="1" applyFill="1" applyBorder="1" applyAlignment="1" applyProtection="1">
      <alignment horizontal="center" wrapText="1"/>
      <protection locked="0"/>
    </xf>
    <xf numFmtId="44" fontId="13" fillId="4" borderId="39" xfId="0" applyNumberFormat="1" applyFont="1" applyFill="1" applyBorder="1" applyAlignment="1" applyProtection="1">
      <alignment horizontal="left" wrapText="1"/>
    </xf>
    <xf numFmtId="44" fontId="13" fillId="4" borderId="40" xfId="0" applyNumberFormat="1" applyFont="1" applyFill="1" applyBorder="1" applyAlignment="1" applyProtection="1">
      <alignment horizontal="left" wrapText="1"/>
    </xf>
  </cellXfs>
  <cellStyles count="5">
    <cellStyle name="Currency" xfId="1" builtinId="4"/>
    <cellStyle name="Hyperlink" xfId="2" builtinId="8"/>
    <cellStyle name="Normal" xfId="0" builtinId="0"/>
    <cellStyle name="PSChar" xfId="3"/>
    <cellStyle name="PSHeading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2</xdr:col>
      <xdr:colOff>495300</xdr:colOff>
      <xdr:row>6</xdr:row>
      <xdr:rowOff>19050</xdr:rowOff>
    </xdr:to>
    <xdr:pic>
      <xdr:nvPicPr>
        <xdr:cNvPr id="33900" name="Picture 1" descr="Black Seal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0975"/>
          <a:ext cx="10191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106680</xdr:colOff>
          <xdr:row>8</xdr:row>
          <xdr:rowOff>76200</xdr:rowOff>
        </xdr:from>
        <xdr:to>
          <xdr:col>19</xdr:col>
          <xdr:colOff>541020</xdr:colOff>
          <xdr:row>8</xdr:row>
          <xdr:rowOff>297180</xdr:rowOff>
        </xdr:to>
        <xdr:sp macro="" textlink="">
          <xdr:nvSpPr>
            <xdr:cNvPr id="33794" name="Option Button 2" hidden="1">
              <a:extLst>
                <a:ext uri="{63B3BB69-23CF-44E3-9099-C40C66FF867C}">
                  <a14:compatExt spid="_x0000_s33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137160</xdr:colOff>
          <xdr:row>8</xdr:row>
          <xdr:rowOff>76200</xdr:rowOff>
        </xdr:from>
        <xdr:to>
          <xdr:col>20</xdr:col>
          <xdr:colOff>579120</xdr:colOff>
          <xdr:row>8</xdr:row>
          <xdr:rowOff>297180</xdr:rowOff>
        </xdr:to>
        <xdr:sp macro="" textlink="">
          <xdr:nvSpPr>
            <xdr:cNvPr id="33795" name="Option Button 3" hidden="1">
              <a:extLst>
                <a:ext uri="{63B3BB69-23CF-44E3-9099-C40C66FF867C}">
                  <a14:compatExt spid="_x0000_s33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BH1163"/>
  <sheetViews>
    <sheetView showGridLines="0" tabSelected="1" workbookViewId="0">
      <selection activeCell="K11" sqref="K11"/>
    </sheetView>
  </sheetViews>
  <sheetFormatPr defaultColWidth="9.109375" defaultRowHeight="15.6" x14ac:dyDescent="0.3"/>
  <cols>
    <col min="1" max="1" width="1.6640625" style="37" customWidth="1"/>
    <col min="2" max="13" width="9.109375" style="37"/>
    <col min="14" max="14" width="20.33203125" style="37" customWidth="1"/>
    <col min="15" max="23" width="9.109375" style="37"/>
    <col min="24" max="24" width="1.6640625" style="37" customWidth="1"/>
    <col min="25" max="27" width="9.109375" style="37"/>
    <col min="28" max="28" width="44.5546875" style="37" bestFit="1" customWidth="1"/>
    <col min="29" max="52" width="9.109375" style="37"/>
    <col min="53" max="53" width="0" style="37" hidden="1" customWidth="1"/>
    <col min="54" max="54" width="34.44140625" style="53" hidden="1" customWidth="1"/>
    <col min="55" max="55" width="10.5546875" style="54" hidden="1" customWidth="1"/>
    <col min="56" max="56" width="40" style="54" hidden="1" customWidth="1"/>
    <col min="57" max="57" width="6.88671875" style="43" hidden="1" customWidth="1"/>
    <col min="58" max="58" width="10" style="43" hidden="1" customWidth="1"/>
    <col min="59" max="59" width="6.88671875" style="43" hidden="1" customWidth="1"/>
    <col min="60" max="60" width="0" style="43" hidden="1" customWidth="1"/>
    <col min="61" max="61" width="0" style="37" hidden="1" customWidth="1"/>
    <col min="62" max="16384" width="9.109375" style="37"/>
  </cols>
  <sheetData>
    <row r="1" spans="1:60" s="10" customFormat="1" ht="16.2" thickBot="1" x14ac:dyDescent="0.35">
      <c r="A1" s="8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"/>
      <c r="BB1" s="11" t="s">
        <v>2277</v>
      </c>
      <c r="BC1" s="12" t="s">
        <v>4</v>
      </c>
      <c r="BD1" s="12" t="s">
        <v>5</v>
      </c>
      <c r="BE1" s="13" t="s">
        <v>6</v>
      </c>
      <c r="BF1" s="14" t="s">
        <v>2312</v>
      </c>
      <c r="BG1" s="13" t="s">
        <v>17</v>
      </c>
      <c r="BH1" s="13" t="s">
        <v>18</v>
      </c>
    </row>
    <row r="2" spans="1:60" s="10" customFormat="1" ht="15.75" customHeight="1" x14ac:dyDescent="0.3">
      <c r="A2" s="15"/>
      <c r="B2" s="82" t="s">
        <v>2276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0" t="s">
        <v>2269</v>
      </c>
      <c r="W2" s="80"/>
      <c r="X2" s="16"/>
      <c r="AA2" s="76"/>
      <c r="AB2" s="76"/>
      <c r="BB2" s="17"/>
      <c r="BC2" s="18"/>
      <c r="BD2" s="18"/>
      <c r="BE2" s="19"/>
      <c r="BF2" s="20"/>
      <c r="BG2" s="19"/>
      <c r="BH2" s="19"/>
    </row>
    <row r="3" spans="1:60" s="10" customFormat="1" x14ac:dyDescent="0.3">
      <c r="A3" s="15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0"/>
      <c r="W3" s="80"/>
      <c r="X3" s="16"/>
      <c r="BB3" s="21" t="s">
        <v>2187</v>
      </c>
      <c r="BC3" s="22" t="s">
        <v>2334</v>
      </c>
      <c r="BD3" s="22" t="s">
        <v>2089</v>
      </c>
      <c r="BE3" s="21" t="s">
        <v>7</v>
      </c>
      <c r="BF3" s="23" t="s">
        <v>1158</v>
      </c>
      <c r="BG3" s="21" t="s">
        <v>19</v>
      </c>
      <c r="BH3" s="22" t="s">
        <v>19</v>
      </c>
    </row>
    <row r="4" spans="1:60" s="10" customFormat="1" ht="21" customHeight="1" x14ac:dyDescent="0.3">
      <c r="A4" s="15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91"/>
      <c r="W4" s="92"/>
      <c r="X4" s="16"/>
      <c r="BB4" s="21" t="s">
        <v>2188</v>
      </c>
      <c r="BC4" s="22" t="s">
        <v>2335</v>
      </c>
      <c r="BD4" s="22" t="s">
        <v>2090</v>
      </c>
      <c r="BE4" s="21" t="s">
        <v>8</v>
      </c>
      <c r="BF4" s="23" t="s">
        <v>1159</v>
      </c>
      <c r="BG4" s="21" t="s">
        <v>20</v>
      </c>
      <c r="BH4" s="22" t="s">
        <v>465</v>
      </c>
    </row>
    <row r="5" spans="1:60" s="10" customFormat="1" x14ac:dyDescent="0.3">
      <c r="A5" s="15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24"/>
      <c r="W5" s="24"/>
      <c r="X5" s="16"/>
      <c r="BB5" s="21" t="s">
        <v>2189</v>
      </c>
      <c r="BC5" s="22" t="s">
        <v>2336</v>
      </c>
      <c r="BD5" s="22" t="s">
        <v>2091</v>
      </c>
      <c r="BE5" s="21" t="s">
        <v>9</v>
      </c>
      <c r="BF5" s="23" t="s">
        <v>1160</v>
      </c>
      <c r="BG5" s="21" t="s">
        <v>21</v>
      </c>
      <c r="BH5" s="22" t="s">
        <v>465</v>
      </c>
    </row>
    <row r="6" spans="1:60" s="10" customFormat="1" x14ac:dyDescent="0.3">
      <c r="A6" s="15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24"/>
      <c r="W6" s="24"/>
      <c r="X6" s="16"/>
      <c r="BB6" s="21" t="s">
        <v>2190</v>
      </c>
      <c r="BC6" s="22" t="s">
        <v>2337</v>
      </c>
      <c r="BD6" s="22" t="s">
        <v>2092</v>
      </c>
      <c r="BE6" s="21" t="s">
        <v>10</v>
      </c>
      <c r="BF6" s="23" t="s">
        <v>1161</v>
      </c>
      <c r="BG6" s="21" t="s">
        <v>22</v>
      </c>
      <c r="BH6" s="22" t="s">
        <v>466</v>
      </c>
    </row>
    <row r="7" spans="1:60" s="10" customFormat="1" ht="16.2" thickBot="1" x14ac:dyDescent="0.35">
      <c r="A7" s="15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25"/>
      <c r="W7" s="25"/>
      <c r="X7" s="16"/>
      <c r="BB7" s="21" t="s">
        <v>2191</v>
      </c>
      <c r="BC7" s="22" t="s">
        <v>2338</v>
      </c>
      <c r="BD7" s="22" t="s">
        <v>2093</v>
      </c>
      <c r="BE7" s="56">
        <v>203</v>
      </c>
      <c r="BF7" s="23" t="s">
        <v>1162</v>
      </c>
      <c r="BG7" s="21" t="s">
        <v>23</v>
      </c>
      <c r="BH7" s="22" t="s">
        <v>467</v>
      </c>
    </row>
    <row r="8" spans="1:60" s="10" customFormat="1" ht="24.6" x14ac:dyDescent="0.3">
      <c r="A8" s="1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"/>
      <c r="R8" s="2"/>
      <c r="S8" s="2"/>
      <c r="T8" s="2"/>
      <c r="U8" s="2"/>
      <c r="V8" s="26"/>
      <c r="W8" s="26"/>
      <c r="X8" s="16"/>
      <c r="BB8" s="21" t="s">
        <v>2192</v>
      </c>
      <c r="BC8" s="22" t="s">
        <v>2339</v>
      </c>
      <c r="BD8" s="22" t="s">
        <v>2094</v>
      </c>
      <c r="BE8" s="21" t="s">
        <v>1120</v>
      </c>
      <c r="BF8" s="23" t="s">
        <v>1163</v>
      </c>
      <c r="BG8" s="21" t="s">
        <v>24</v>
      </c>
      <c r="BH8" s="22" t="s">
        <v>467</v>
      </c>
    </row>
    <row r="9" spans="1:60" s="10" customFormat="1" ht="26.25" customHeight="1" x14ac:dyDescent="0.3">
      <c r="A9" s="15"/>
      <c r="B9" s="2"/>
      <c r="C9" s="2"/>
      <c r="D9" s="2"/>
      <c r="E9" s="2"/>
      <c r="F9" s="2"/>
      <c r="H9" s="3"/>
      <c r="I9" s="80" t="s">
        <v>2273</v>
      </c>
      <c r="J9" s="80"/>
      <c r="K9" s="80"/>
      <c r="L9" s="81"/>
      <c r="M9" s="81"/>
      <c r="N9" s="81"/>
      <c r="O9" s="81"/>
      <c r="P9" s="81"/>
      <c r="Q9" s="103" t="s">
        <v>2330</v>
      </c>
      <c r="R9" s="103"/>
      <c r="S9" s="103"/>
      <c r="T9" s="77"/>
      <c r="U9" s="77"/>
      <c r="V9" s="27"/>
      <c r="W9" s="28"/>
      <c r="X9" s="16"/>
      <c r="BB9" s="21"/>
      <c r="BC9" s="22" t="s">
        <v>2340</v>
      </c>
      <c r="BD9" s="22" t="s">
        <v>2095</v>
      </c>
      <c r="BE9" s="21" t="s">
        <v>11</v>
      </c>
      <c r="BF9" s="23" t="s">
        <v>1164</v>
      </c>
      <c r="BG9" s="21" t="s">
        <v>25</v>
      </c>
      <c r="BH9" s="22" t="s">
        <v>468</v>
      </c>
    </row>
    <row r="10" spans="1:60" s="31" customFormat="1" ht="31.2" x14ac:dyDescent="0.3">
      <c r="A10" s="29"/>
      <c r="B10" s="93" t="s">
        <v>2259</v>
      </c>
      <c r="C10" s="78"/>
      <c r="D10" s="78"/>
      <c r="E10" s="78"/>
      <c r="F10" s="78"/>
      <c r="G10" s="84" t="s">
        <v>2260</v>
      </c>
      <c r="H10" s="78"/>
      <c r="I10" s="4" t="s">
        <v>2261</v>
      </c>
      <c r="J10" s="5" t="s">
        <v>2271</v>
      </c>
      <c r="K10" s="4" t="s">
        <v>2262</v>
      </c>
      <c r="L10" s="5" t="s">
        <v>2272</v>
      </c>
      <c r="M10" s="4" t="s">
        <v>2263</v>
      </c>
      <c r="N10" s="4" t="s">
        <v>2518</v>
      </c>
      <c r="O10" s="78" t="s">
        <v>2256</v>
      </c>
      <c r="P10" s="78"/>
      <c r="Q10" s="78"/>
      <c r="R10" s="78"/>
      <c r="S10" s="78"/>
      <c r="T10" s="78" t="s">
        <v>2328</v>
      </c>
      <c r="U10" s="78"/>
      <c r="V10" s="78" t="s">
        <v>2258</v>
      </c>
      <c r="W10" s="79"/>
      <c r="X10" s="30"/>
      <c r="BB10" s="21"/>
      <c r="BC10" s="22" t="s">
        <v>2341</v>
      </c>
      <c r="BD10" s="22" t="s">
        <v>2096</v>
      </c>
      <c r="BE10" s="21" t="s">
        <v>12</v>
      </c>
      <c r="BF10" s="23" t="s">
        <v>1165</v>
      </c>
      <c r="BG10" s="21" t="s">
        <v>26</v>
      </c>
      <c r="BH10" s="22" t="s">
        <v>468</v>
      </c>
    </row>
    <row r="11" spans="1:60" ht="21" customHeight="1" x14ac:dyDescent="0.3">
      <c r="A11" s="32"/>
      <c r="B11" s="33"/>
      <c r="C11" s="96"/>
      <c r="D11" s="96"/>
      <c r="E11" s="96"/>
      <c r="F11" s="97"/>
      <c r="G11" s="86"/>
      <c r="H11" s="87"/>
      <c r="I11" s="34"/>
      <c r="J11" s="35"/>
      <c r="K11" s="34"/>
      <c r="L11" s="34"/>
      <c r="M11" s="34"/>
      <c r="N11" s="34"/>
      <c r="O11" s="85"/>
      <c r="P11" s="85"/>
      <c r="Q11" s="85"/>
      <c r="R11" s="85"/>
      <c r="S11" s="85"/>
      <c r="T11" s="62"/>
      <c r="U11" s="63"/>
      <c r="V11" s="94"/>
      <c r="W11" s="95"/>
      <c r="X11" s="36"/>
      <c r="BB11" s="21" t="s">
        <v>2193</v>
      </c>
      <c r="BC11" s="22" t="s">
        <v>2342</v>
      </c>
      <c r="BD11" s="22" t="s">
        <v>2097</v>
      </c>
      <c r="BE11" s="21" t="s">
        <v>1135</v>
      </c>
      <c r="BF11" s="23" t="s">
        <v>1166</v>
      </c>
      <c r="BG11" s="21" t="s">
        <v>27</v>
      </c>
      <c r="BH11" s="22" t="s">
        <v>469</v>
      </c>
    </row>
    <row r="12" spans="1:60" ht="21" customHeight="1" x14ac:dyDescent="0.3">
      <c r="A12" s="32"/>
      <c r="B12" s="33"/>
      <c r="C12" s="96" t="str">
        <f t="shared" ref="C12:C34" si="0">IF(B12&lt;&gt;"", (LOOKUP(B12,$BC$2:$BC$185,$BD$2:$BD$185)),"")</f>
        <v/>
      </c>
      <c r="D12" s="96"/>
      <c r="E12" s="96"/>
      <c r="F12" s="97"/>
      <c r="G12" s="67"/>
      <c r="H12" s="68"/>
      <c r="I12" s="34"/>
      <c r="J12" s="34"/>
      <c r="K12" s="34"/>
      <c r="L12" s="34"/>
      <c r="M12" s="34"/>
      <c r="N12" s="34"/>
      <c r="O12" s="62"/>
      <c r="P12" s="71"/>
      <c r="Q12" s="71"/>
      <c r="R12" s="71"/>
      <c r="S12" s="63"/>
      <c r="T12" s="62"/>
      <c r="U12" s="63"/>
      <c r="V12" s="94"/>
      <c r="W12" s="95"/>
      <c r="X12" s="36"/>
      <c r="BB12" s="21" t="s">
        <v>2194</v>
      </c>
      <c r="BC12" s="22" t="s">
        <v>2343</v>
      </c>
      <c r="BD12" s="22" t="s">
        <v>2098</v>
      </c>
      <c r="BE12" s="21" t="s">
        <v>13</v>
      </c>
      <c r="BF12" s="23" t="s">
        <v>1167</v>
      </c>
      <c r="BG12" s="21" t="s">
        <v>28</v>
      </c>
      <c r="BH12" s="22" t="s">
        <v>469</v>
      </c>
    </row>
    <row r="13" spans="1:60" ht="21" customHeight="1" x14ac:dyDescent="0.3">
      <c r="A13" s="32"/>
      <c r="B13" s="33"/>
      <c r="C13" s="96" t="str">
        <f t="shared" si="0"/>
        <v/>
      </c>
      <c r="D13" s="96"/>
      <c r="E13" s="96"/>
      <c r="F13" s="97"/>
      <c r="G13" s="67"/>
      <c r="H13" s="68"/>
      <c r="I13" s="34"/>
      <c r="J13" s="34"/>
      <c r="K13" s="34"/>
      <c r="L13" s="34"/>
      <c r="M13" s="34"/>
      <c r="N13" s="34"/>
      <c r="O13" s="62"/>
      <c r="P13" s="71"/>
      <c r="Q13" s="71"/>
      <c r="R13" s="71"/>
      <c r="S13" s="63"/>
      <c r="T13" s="62"/>
      <c r="U13" s="63"/>
      <c r="V13" s="94"/>
      <c r="W13" s="95"/>
      <c r="X13" s="36"/>
      <c r="BB13" s="21" t="s">
        <v>2195</v>
      </c>
      <c r="BC13" s="22" t="s">
        <v>2344</v>
      </c>
      <c r="BD13" s="22" t="s">
        <v>2099</v>
      </c>
      <c r="BE13" s="21" t="s">
        <v>14</v>
      </c>
      <c r="BF13" s="23" t="s">
        <v>1168</v>
      </c>
      <c r="BG13" s="21" t="s">
        <v>29</v>
      </c>
      <c r="BH13" s="22" t="s">
        <v>470</v>
      </c>
    </row>
    <row r="14" spans="1:60" ht="21" customHeight="1" x14ac:dyDescent="0.3">
      <c r="A14" s="32"/>
      <c r="B14" s="33"/>
      <c r="C14" s="96" t="str">
        <f t="shared" si="0"/>
        <v/>
      </c>
      <c r="D14" s="96"/>
      <c r="E14" s="96"/>
      <c r="F14" s="97"/>
      <c r="G14" s="67"/>
      <c r="H14" s="68"/>
      <c r="I14" s="34"/>
      <c r="J14" s="34"/>
      <c r="K14" s="34"/>
      <c r="L14" s="34"/>
      <c r="M14" s="34"/>
      <c r="N14" s="34"/>
      <c r="O14" s="62"/>
      <c r="P14" s="71"/>
      <c r="Q14" s="71"/>
      <c r="R14" s="71"/>
      <c r="S14" s="63"/>
      <c r="T14" s="62"/>
      <c r="U14" s="63"/>
      <c r="V14" s="94"/>
      <c r="W14" s="95"/>
      <c r="X14" s="36"/>
      <c r="BB14" s="21"/>
      <c r="BC14" s="22" t="s">
        <v>2345</v>
      </c>
      <c r="BD14" s="22" t="s">
        <v>2100</v>
      </c>
      <c r="BE14" s="58" t="s">
        <v>2550</v>
      </c>
      <c r="BF14" s="23" t="s">
        <v>1169</v>
      </c>
      <c r="BG14" s="21" t="s">
        <v>30</v>
      </c>
      <c r="BH14" s="22" t="s">
        <v>470</v>
      </c>
    </row>
    <row r="15" spans="1:60" ht="21" customHeight="1" x14ac:dyDescent="0.3">
      <c r="A15" s="32"/>
      <c r="B15" s="33"/>
      <c r="C15" s="96" t="str">
        <f t="shared" si="0"/>
        <v/>
      </c>
      <c r="D15" s="96"/>
      <c r="E15" s="96"/>
      <c r="F15" s="97"/>
      <c r="G15" s="67"/>
      <c r="H15" s="68"/>
      <c r="I15" s="34"/>
      <c r="J15" s="34"/>
      <c r="K15" s="34"/>
      <c r="L15" s="34"/>
      <c r="M15" s="34"/>
      <c r="N15" s="34"/>
      <c r="O15" s="62"/>
      <c r="P15" s="71"/>
      <c r="Q15" s="71"/>
      <c r="R15" s="71"/>
      <c r="S15" s="63"/>
      <c r="T15" s="62"/>
      <c r="U15" s="63"/>
      <c r="V15" s="94"/>
      <c r="W15" s="95"/>
      <c r="X15" s="36"/>
      <c r="BB15" s="21" t="s">
        <v>2196</v>
      </c>
      <c r="BC15" s="22" t="s">
        <v>2346</v>
      </c>
      <c r="BD15" s="22" t="s">
        <v>2101</v>
      </c>
      <c r="BE15" s="58" t="s">
        <v>2549</v>
      </c>
      <c r="BF15" s="23" t="s">
        <v>1170</v>
      </c>
      <c r="BG15" s="21" t="s">
        <v>31</v>
      </c>
      <c r="BH15" s="22" t="s">
        <v>471</v>
      </c>
    </row>
    <row r="16" spans="1:60" ht="21" customHeight="1" x14ac:dyDescent="0.3">
      <c r="A16" s="32"/>
      <c r="B16" s="33"/>
      <c r="C16" s="96" t="str">
        <f t="shared" si="0"/>
        <v/>
      </c>
      <c r="D16" s="96"/>
      <c r="E16" s="96"/>
      <c r="F16" s="97"/>
      <c r="G16" s="67"/>
      <c r="H16" s="68"/>
      <c r="I16" s="34"/>
      <c r="J16" s="34"/>
      <c r="K16" s="34"/>
      <c r="L16" s="34"/>
      <c r="M16" s="34"/>
      <c r="N16" s="34"/>
      <c r="O16" s="62"/>
      <c r="P16" s="71"/>
      <c r="Q16" s="71"/>
      <c r="R16" s="71"/>
      <c r="S16" s="63"/>
      <c r="T16" s="62"/>
      <c r="U16" s="63"/>
      <c r="V16" s="94"/>
      <c r="W16" s="95"/>
      <c r="X16" s="36"/>
      <c r="BB16" s="21" t="s">
        <v>2197</v>
      </c>
      <c r="BC16" s="22" t="s">
        <v>2347</v>
      </c>
      <c r="BD16" s="22" t="s">
        <v>2102</v>
      </c>
      <c r="BE16" s="21" t="s">
        <v>15</v>
      </c>
      <c r="BF16" s="23" t="s">
        <v>1171</v>
      </c>
      <c r="BG16" s="21" t="s">
        <v>32</v>
      </c>
      <c r="BH16" s="22" t="s">
        <v>471</v>
      </c>
    </row>
    <row r="17" spans="1:60" ht="21" customHeight="1" x14ac:dyDescent="0.3">
      <c r="A17" s="32"/>
      <c r="B17" s="33"/>
      <c r="C17" s="96" t="str">
        <f t="shared" si="0"/>
        <v/>
      </c>
      <c r="D17" s="96"/>
      <c r="E17" s="96"/>
      <c r="F17" s="97"/>
      <c r="G17" s="67"/>
      <c r="H17" s="68"/>
      <c r="I17" s="34"/>
      <c r="J17" s="34"/>
      <c r="K17" s="34"/>
      <c r="L17" s="34"/>
      <c r="M17" s="34"/>
      <c r="N17" s="34"/>
      <c r="O17" s="62"/>
      <c r="P17" s="71"/>
      <c r="Q17" s="71"/>
      <c r="R17" s="71"/>
      <c r="S17" s="63"/>
      <c r="T17" s="62"/>
      <c r="U17" s="63"/>
      <c r="V17" s="94"/>
      <c r="W17" s="95"/>
      <c r="X17" s="36"/>
      <c r="BB17" s="21" t="s">
        <v>2198</v>
      </c>
      <c r="BC17" s="22" t="s">
        <v>2348</v>
      </c>
      <c r="BD17" s="22" t="s">
        <v>2103</v>
      </c>
      <c r="BE17" s="21" t="s">
        <v>2522</v>
      </c>
      <c r="BF17" s="23" t="s">
        <v>1172</v>
      </c>
      <c r="BG17" s="21" t="s">
        <v>33</v>
      </c>
      <c r="BH17" s="22" t="s">
        <v>472</v>
      </c>
    </row>
    <row r="18" spans="1:60" ht="21" customHeight="1" x14ac:dyDescent="0.3">
      <c r="A18" s="32"/>
      <c r="B18" s="33"/>
      <c r="C18" s="96" t="str">
        <f t="shared" si="0"/>
        <v/>
      </c>
      <c r="D18" s="96"/>
      <c r="E18" s="96"/>
      <c r="F18" s="97"/>
      <c r="G18" s="67"/>
      <c r="H18" s="68"/>
      <c r="I18" s="34"/>
      <c r="J18" s="34"/>
      <c r="K18" s="34"/>
      <c r="L18" s="34"/>
      <c r="M18" s="34"/>
      <c r="N18" s="34"/>
      <c r="O18" s="62"/>
      <c r="P18" s="71"/>
      <c r="Q18" s="71"/>
      <c r="R18" s="71"/>
      <c r="S18" s="63"/>
      <c r="T18" s="62"/>
      <c r="U18" s="63"/>
      <c r="V18" s="94"/>
      <c r="W18" s="95"/>
      <c r="X18" s="36"/>
      <c r="BB18" s="21" t="s">
        <v>2199</v>
      </c>
      <c r="BC18" s="22" t="s">
        <v>2349</v>
      </c>
      <c r="BD18" s="22" t="s">
        <v>2104</v>
      </c>
      <c r="BE18" s="21" t="s">
        <v>16</v>
      </c>
      <c r="BF18" s="23" t="s">
        <v>1173</v>
      </c>
      <c r="BG18" s="21" t="s">
        <v>34</v>
      </c>
      <c r="BH18" s="22" t="s">
        <v>472</v>
      </c>
    </row>
    <row r="19" spans="1:60" ht="21" customHeight="1" x14ac:dyDescent="0.3">
      <c r="A19" s="32"/>
      <c r="B19" s="33"/>
      <c r="C19" s="96" t="str">
        <f t="shared" si="0"/>
        <v/>
      </c>
      <c r="D19" s="96"/>
      <c r="E19" s="96"/>
      <c r="F19" s="97"/>
      <c r="G19" s="67"/>
      <c r="H19" s="68"/>
      <c r="I19" s="34"/>
      <c r="J19" s="34"/>
      <c r="K19" s="34"/>
      <c r="L19" s="34"/>
      <c r="M19" s="34"/>
      <c r="N19" s="34"/>
      <c r="O19" s="62"/>
      <c r="P19" s="71"/>
      <c r="Q19" s="71"/>
      <c r="R19" s="71"/>
      <c r="S19" s="63"/>
      <c r="T19" s="62"/>
      <c r="U19" s="63"/>
      <c r="V19" s="94"/>
      <c r="W19" s="95"/>
      <c r="X19" s="36"/>
      <c r="BB19" s="21" t="s">
        <v>2200</v>
      </c>
      <c r="BC19" s="22" t="s">
        <v>2350</v>
      </c>
      <c r="BD19" s="22" t="s">
        <v>2105</v>
      </c>
      <c r="BE19" s="38"/>
      <c r="BF19" s="23" t="s">
        <v>1174</v>
      </c>
      <c r="BG19" s="21" t="s">
        <v>35</v>
      </c>
      <c r="BH19" s="22" t="s">
        <v>473</v>
      </c>
    </row>
    <row r="20" spans="1:60" ht="21" customHeight="1" x14ac:dyDescent="0.3">
      <c r="A20" s="32"/>
      <c r="B20" s="33"/>
      <c r="C20" s="96" t="str">
        <f t="shared" si="0"/>
        <v/>
      </c>
      <c r="D20" s="96"/>
      <c r="E20" s="96"/>
      <c r="F20" s="97"/>
      <c r="G20" s="65"/>
      <c r="H20" s="65"/>
      <c r="I20" s="39"/>
      <c r="J20" s="39"/>
      <c r="K20" s="39"/>
      <c r="L20" s="39"/>
      <c r="M20" s="39"/>
      <c r="N20" s="39"/>
      <c r="O20" s="62"/>
      <c r="P20" s="71"/>
      <c r="Q20" s="71"/>
      <c r="R20" s="71"/>
      <c r="S20" s="63"/>
      <c r="T20" s="62"/>
      <c r="U20" s="63"/>
      <c r="V20" s="69"/>
      <c r="W20" s="70"/>
      <c r="X20" s="36"/>
      <c r="BB20" s="21" t="s">
        <v>2201</v>
      </c>
      <c r="BC20" s="22" t="s">
        <v>2351</v>
      </c>
      <c r="BD20" s="22" t="s">
        <v>2106</v>
      </c>
      <c r="BE20" s="38"/>
      <c r="BF20" s="23" t="s">
        <v>1175</v>
      </c>
      <c r="BG20" s="21" t="s">
        <v>36</v>
      </c>
      <c r="BH20" s="22" t="s">
        <v>473</v>
      </c>
    </row>
    <row r="21" spans="1:60" ht="21" customHeight="1" x14ac:dyDescent="0.3">
      <c r="A21" s="32"/>
      <c r="B21" s="33"/>
      <c r="C21" s="96" t="str">
        <f t="shared" si="0"/>
        <v/>
      </c>
      <c r="D21" s="96"/>
      <c r="E21" s="96"/>
      <c r="F21" s="97"/>
      <c r="G21" s="65"/>
      <c r="H21" s="65"/>
      <c r="I21" s="39"/>
      <c r="J21" s="39"/>
      <c r="K21" s="39"/>
      <c r="L21" s="39"/>
      <c r="M21" s="39"/>
      <c r="N21" s="39"/>
      <c r="O21" s="62"/>
      <c r="P21" s="71"/>
      <c r="Q21" s="71"/>
      <c r="R21" s="71"/>
      <c r="S21" s="63"/>
      <c r="T21" s="62"/>
      <c r="U21" s="63"/>
      <c r="V21" s="69"/>
      <c r="W21" s="70"/>
      <c r="X21" s="36"/>
      <c r="BB21" s="21" t="s">
        <v>2202</v>
      </c>
      <c r="BC21" s="22" t="s">
        <v>2352</v>
      </c>
      <c r="BD21" s="22" t="s">
        <v>2107</v>
      </c>
      <c r="BE21" s="38"/>
      <c r="BF21" s="23" t="s">
        <v>1176</v>
      </c>
      <c r="BG21" s="21" t="s">
        <v>37</v>
      </c>
      <c r="BH21" s="22" t="s">
        <v>474</v>
      </c>
    </row>
    <row r="22" spans="1:60" ht="21" customHeight="1" x14ac:dyDescent="0.3">
      <c r="A22" s="32"/>
      <c r="B22" s="33"/>
      <c r="C22" s="96" t="str">
        <f t="shared" si="0"/>
        <v/>
      </c>
      <c r="D22" s="96"/>
      <c r="E22" s="96"/>
      <c r="F22" s="97"/>
      <c r="G22" s="65"/>
      <c r="H22" s="65"/>
      <c r="I22" s="39"/>
      <c r="J22" s="39"/>
      <c r="K22" s="39"/>
      <c r="L22" s="39"/>
      <c r="M22" s="39"/>
      <c r="N22" s="39"/>
      <c r="O22" s="62"/>
      <c r="P22" s="71"/>
      <c r="Q22" s="71"/>
      <c r="R22" s="71"/>
      <c r="S22" s="63"/>
      <c r="T22" s="62"/>
      <c r="U22" s="63"/>
      <c r="V22" s="69"/>
      <c r="W22" s="70"/>
      <c r="X22" s="36"/>
      <c r="BB22" s="21" t="s">
        <v>2203</v>
      </c>
      <c r="BC22" s="22" t="s">
        <v>2353</v>
      </c>
      <c r="BD22" s="22" t="s">
        <v>2108</v>
      </c>
      <c r="BE22" s="38"/>
      <c r="BF22" s="23" t="s">
        <v>1177</v>
      </c>
      <c r="BG22" s="21" t="s">
        <v>38</v>
      </c>
      <c r="BH22" s="22" t="s">
        <v>474</v>
      </c>
    </row>
    <row r="23" spans="1:60" ht="21" customHeight="1" x14ac:dyDescent="0.3">
      <c r="A23" s="32"/>
      <c r="B23" s="33"/>
      <c r="C23" s="96" t="str">
        <f t="shared" si="0"/>
        <v/>
      </c>
      <c r="D23" s="96"/>
      <c r="E23" s="96"/>
      <c r="F23" s="97"/>
      <c r="G23" s="65"/>
      <c r="H23" s="65"/>
      <c r="I23" s="39"/>
      <c r="J23" s="39"/>
      <c r="K23" s="39"/>
      <c r="L23" s="39"/>
      <c r="M23" s="39"/>
      <c r="N23" s="39"/>
      <c r="O23" s="62"/>
      <c r="P23" s="71"/>
      <c r="Q23" s="71"/>
      <c r="R23" s="71"/>
      <c r="S23" s="63"/>
      <c r="T23" s="62"/>
      <c r="U23" s="63"/>
      <c r="V23" s="69"/>
      <c r="W23" s="70"/>
      <c r="X23" s="36"/>
      <c r="BB23" s="21"/>
      <c r="BC23" s="22" t="s">
        <v>2354</v>
      </c>
      <c r="BD23" s="22" t="s">
        <v>2109</v>
      </c>
      <c r="BE23" s="38"/>
      <c r="BF23" s="23" t="s">
        <v>1178</v>
      </c>
      <c r="BG23" s="21" t="s">
        <v>39</v>
      </c>
      <c r="BH23" s="22" t="s">
        <v>475</v>
      </c>
    </row>
    <row r="24" spans="1:60" ht="21" customHeight="1" x14ac:dyDescent="0.3">
      <c r="A24" s="32"/>
      <c r="B24" s="33"/>
      <c r="C24" s="96" t="str">
        <f t="shared" si="0"/>
        <v/>
      </c>
      <c r="D24" s="96"/>
      <c r="E24" s="96"/>
      <c r="F24" s="97"/>
      <c r="G24" s="65"/>
      <c r="H24" s="65"/>
      <c r="I24" s="39"/>
      <c r="J24" s="39"/>
      <c r="K24" s="39"/>
      <c r="L24" s="39"/>
      <c r="M24" s="39"/>
      <c r="N24" s="39"/>
      <c r="O24" s="62"/>
      <c r="P24" s="71"/>
      <c r="Q24" s="71"/>
      <c r="R24" s="71"/>
      <c r="S24" s="63"/>
      <c r="T24" s="62"/>
      <c r="U24" s="63"/>
      <c r="V24" s="69"/>
      <c r="W24" s="70"/>
      <c r="X24" s="36"/>
      <c r="BB24" s="21" t="s">
        <v>2204</v>
      </c>
      <c r="BC24" s="22" t="s">
        <v>2355</v>
      </c>
      <c r="BD24" s="22" t="s">
        <v>2110</v>
      </c>
      <c r="BE24" s="38"/>
      <c r="BF24" s="23" t="s">
        <v>1179</v>
      </c>
      <c r="BG24" s="21" t="s">
        <v>40</v>
      </c>
      <c r="BH24" s="22" t="s">
        <v>475</v>
      </c>
    </row>
    <row r="25" spans="1:60" ht="21" customHeight="1" x14ac:dyDescent="0.3">
      <c r="A25" s="32"/>
      <c r="B25" s="33"/>
      <c r="C25" s="96" t="str">
        <f t="shared" si="0"/>
        <v/>
      </c>
      <c r="D25" s="96"/>
      <c r="E25" s="96"/>
      <c r="F25" s="97"/>
      <c r="G25" s="65"/>
      <c r="H25" s="65"/>
      <c r="I25" s="39"/>
      <c r="J25" s="39"/>
      <c r="K25" s="39"/>
      <c r="L25" s="39"/>
      <c r="M25" s="39"/>
      <c r="N25" s="39"/>
      <c r="O25" s="62"/>
      <c r="P25" s="71"/>
      <c r="Q25" s="71"/>
      <c r="R25" s="71"/>
      <c r="S25" s="63"/>
      <c r="T25" s="62"/>
      <c r="U25" s="63"/>
      <c r="V25" s="69"/>
      <c r="W25" s="70"/>
      <c r="X25" s="36"/>
      <c r="BB25" s="21" t="s">
        <v>2205</v>
      </c>
      <c r="BC25" s="22" t="s">
        <v>2356</v>
      </c>
      <c r="BD25" s="22" t="s">
        <v>2111</v>
      </c>
      <c r="BE25" s="38"/>
      <c r="BF25" s="23" t="s">
        <v>1070</v>
      </c>
      <c r="BG25" s="21" t="s">
        <v>41</v>
      </c>
      <c r="BH25" s="22" t="s">
        <v>476</v>
      </c>
    </row>
    <row r="26" spans="1:60" ht="21" customHeight="1" x14ac:dyDescent="0.3">
      <c r="A26" s="32"/>
      <c r="B26" s="33"/>
      <c r="C26" s="96" t="str">
        <f t="shared" si="0"/>
        <v/>
      </c>
      <c r="D26" s="96"/>
      <c r="E26" s="96"/>
      <c r="F26" s="97"/>
      <c r="G26" s="65"/>
      <c r="H26" s="65"/>
      <c r="I26" s="39"/>
      <c r="J26" s="39"/>
      <c r="K26" s="39"/>
      <c r="L26" s="39"/>
      <c r="M26" s="39"/>
      <c r="N26" s="39"/>
      <c r="O26" s="62"/>
      <c r="P26" s="71"/>
      <c r="Q26" s="71"/>
      <c r="R26" s="71"/>
      <c r="S26" s="63"/>
      <c r="T26" s="62"/>
      <c r="U26" s="63"/>
      <c r="V26" s="69"/>
      <c r="W26" s="70"/>
      <c r="X26" s="36"/>
      <c r="BB26" s="21" t="s">
        <v>2206</v>
      </c>
      <c r="BC26" s="22" t="s">
        <v>2357</v>
      </c>
      <c r="BD26" s="22" t="s">
        <v>2112</v>
      </c>
      <c r="BE26" s="38"/>
      <c r="BF26" s="23" t="s">
        <v>2278</v>
      </c>
      <c r="BG26" s="21" t="s">
        <v>42</v>
      </c>
      <c r="BH26" s="22" t="s">
        <v>476</v>
      </c>
    </row>
    <row r="27" spans="1:60" ht="21" customHeight="1" x14ac:dyDescent="0.3">
      <c r="A27" s="32"/>
      <c r="B27" s="33"/>
      <c r="C27" s="96" t="str">
        <f t="shared" si="0"/>
        <v/>
      </c>
      <c r="D27" s="96"/>
      <c r="E27" s="96"/>
      <c r="F27" s="97"/>
      <c r="G27" s="65"/>
      <c r="H27" s="65"/>
      <c r="I27" s="39"/>
      <c r="J27" s="39"/>
      <c r="K27" s="39"/>
      <c r="L27" s="39"/>
      <c r="M27" s="39"/>
      <c r="N27" s="39"/>
      <c r="O27" s="62"/>
      <c r="P27" s="71"/>
      <c r="Q27" s="71"/>
      <c r="R27" s="71"/>
      <c r="S27" s="63"/>
      <c r="T27" s="62"/>
      <c r="U27" s="63"/>
      <c r="V27" s="69"/>
      <c r="W27" s="70"/>
      <c r="X27" s="36"/>
      <c r="BB27" s="21" t="s">
        <v>2207</v>
      </c>
      <c r="BC27" s="22" t="s">
        <v>2358</v>
      </c>
      <c r="BD27" s="22" t="s">
        <v>2113</v>
      </c>
      <c r="BE27" s="38"/>
      <c r="BF27" s="23" t="s">
        <v>1180</v>
      </c>
      <c r="BG27" s="21" t="s">
        <v>43</v>
      </c>
      <c r="BH27" s="22" t="s">
        <v>477</v>
      </c>
    </row>
    <row r="28" spans="1:60" ht="21" customHeight="1" x14ac:dyDescent="0.3">
      <c r="A28" s="32"/>
      <c r="B28" s="33"/>
      <c r="C28" s="96" t="str">
        <f t="shared" si="0"/>
        <v/>
      </c>
      <c r="D28" s="96"/>
      <c r="E28" s="96"/>
      <c r="F28" s="97"/>
      <c r="G28" s="65"/>
      <c r="H28" s="65"/>
      <c r="I28" s="39"/>
      <c r="J28" s="39"/>
      <c r="K28" s="39"/>
      <c r="L28" s="39"/>
      <c r="M28" s="39"/>
      <c r="N28" s="39"/>
      <c r="O28" s="62"/>
      <c r="P28" s="71"/>
      <c r="Q28" s="71"/>
      <c r="R28" s="71"/>
      <c r="S28" s="63"/>
      <c r="T28" s="62"/>
      <c r="U28" s="63"/>
      <c r="V28" s="69"/>
      <c r="W28" s="70"/>
      <c r="X28" s="36"/>
      <c r="BB28" s="21" t="s">
        <v>2208</v>
      </c>
      <c r="BC28" s="22" t="s">
        <v>2359</v>
      </c>
      <c r="BD28" s="22" t="s">
        <v>2114</v>
      </c>
      <c r="BE28" s="38"/>
      <c r="BF28" s="23" t="s">
        <v>1181</v>
      </c>
      <c r="BG28" s="21" t="s">
        <v>44</v>
      </c>
      <c r="BH28" s="22" t="s">
        <v>477</v>
      </c>
    </row>
    <row r="29" spans="1:60" ht="21" customHeight="1" x14ac:dyDescent="0.3">
      <c r="A29" s="32"/>
      <c r="B29" s="33"/>
      <c r="C29" s="96" t="str">
        <f t="shared" si="0"/>
        <v/>
      </c>
      <c r="D29" s="96"/>
      <c r="E29" s="96"/>
      <c r="F29" s="97"/>
      <c r="G29" s="65"/>
      <c r="H29" s="65"/>
      <c r="I29" s="39"/>
      <c r="J29" s="39"/>
      <c r="K29" s="39"/>
      <c r="L29" s="39"/>
      <c r="M29" s="39"/>
      <c r="N29" s="39"/>
      <c r="O29" s="62"/>
      <c r="P29" s="71"/>
      <c r="Q29" s="71"/>
      <c r="R29" s="71"/>
      <c r="S29" s="63"/>
      <c r="T29" s="62"/>
      <c r="U29" s="63"/>
      <c r="V29" s="69"/>
      <c r="W29" s="70"/>
      <c r="X29" s="36"/>
      <c r="BB29" s="21" t="s">
        <v>2209</v>
      </c>
      <c r="BC29" s="22" t="s">
        <v>2360</v>
      </c>
      <c r="BD29" s="22" t="s">
        <v>2115</v>
      </c>
      <c r="BE29" s="38"/>
      <c r="BF29" s="23" t="s">
        <v>1182</v>
      </c>
      <c r="BG29" s="21" t="s">
        <v>45</v>
      </c>
      <c r="BH29" s="22" t="s">
        <v>478</v>
      </c>
    </row>
    <row r="30" spans="1:60" ht="21" customHeight="1" x14ac:dyDescent="0.3">
      <c r="A30" s="32"/>
      <c r="B30" s="33"/>
      <c r="C30" s="96" t="str">
        <f t="shared" si="0"/>
        <v/>
      </c>
      <c r="D30" s="96"/>
      <c r="E30" s="96"/>
      <c r="F30" s="97"/>
      <c r="G30" s="65"/>
      <c r="H30" s="65"/>
      <c r="I30" s="39"/>
      <c r="J30" s="39"/>
      <c r="K30" s="39"/>
      <c r="L30" s="39"/>
      <c r="M30" s="39"/>
      <c r="N30" s="39"/>
      <c r="O30" s="62"/>
      <c r="P30" s="71"/>
      <c r="Q30" s="71"/>
      <c r="R30" s="71"/>
      <c r="S30" s="63"/>
      <c r="T30" s="62"/>
      <c r="U30" s="63"/>
      <c r="V30" s="69"/>
      <c r="W30" s="70"/>
      <c r="X30" s="36"/>
      <c r="BB30" s="21" t="s">
        <v>2210</v>
      </c>
      <c r="BC30" s="22" t="s">
        <v>2361</v>
      </c>
      <c r="BD30" s="22" t="s">
        <v>2116</v>
      </c>
      <c r="BE30" s="38"/>
      <c r="BF30" s="23" t="s">
        <v>2551</v>
      </c>
      <c r="BG30" s="21" t="s">
        <v>46</v>
      </c>
      <c r="BH30" s="22" t="s">
        <v>478</v>
      </c>
    </row>
    <row r="31" spans="1:60" ht="21" customHeight="1" x14ac:dyDescent="0.3">
      <c r="A31" s="32"/>
      <c r="B31" s="33"/>
      <c r="C31" s="96" t="str">
        <f t="shared" si="0"/>
        <v/>
      </c>
      <c r="D31" s="96"/>
      <c r="E31" s="96"/>
      <c r="F31" s="97"/>
      <c r="G31" s="65"/>
      <c r="H31" s="65"/>
      <c r="I31" s="39"/>
      <c r="J31" s="39"/>
      <c r="K31" s="39"/>
      <c r="L31" s="39"/>
      <c r="M31" s="39"/>
      <c r="N31" s="39"/>
      <c r="O31" s="62"/>
      <c r="P31" s="71"/>
      <c r="Q31" s="71"/>
      <c r="R31" s="71"/>
      <c r="S31" s="63"/>
      <c r="T31" s="62"/>
      <c r="U31" s="63"/>
      <c r="V31" s="69"/>
      <c r="W31" s="70"/>
      <c r="X31" s="36"/>
      <c r="BB31" s="21" t="s">
        <v>2211</v>
      </c>
      <c r="BC31" s="22" t="s">
        <v>2362</v>
      </c>
      <c r="BD31" s="22" t="s">
        <v>2117</v>
      </c>
      <c r="BE31" s="38"/>
      <c r="BF31" s="23" t="s">
        <v>1183</v>
      </c>
      <c r="BG31" s="21" t="s">
        <v>47</v>
      </c>
      <c r="BH31" s="22" t="s">
        <v>479</v>
      </c>
    </row>
    <row r="32" spans="1:60" ht="21" customHeight="1" x14ac:dyDescent="0.3">
      <c r="A32" s="32"/>
      <c r="B32" s="33"/>
      <c r="C32" s="96" t="str">
        <f t="shared" si="0"/>
        <v/>
      </c>
      <c r="D32" s="96"/>
      <c r="E32" s="96"/>
      <c r="F32" s="97"/>
      <c r="G32" s="65"/>
      <c r="H32" s="65"/>
      <c r="I32" s="39"/>
      <c r="J32" s="39"/>
      <c r="K32" s="39"/>
      <c r="L32" s="39"/>
      <c r="M32" s="39"/>
      <c r="N32" s="39"/>
      <c r="O32" s="62"/>
      <c r="P32" s="71"/>
      <c r="Q32" s="71"/>
      <c r="R32" s="71"/>
      <c r="S32" s="63"/>
      <c r="T32" s="62"/>
      <c r="U32" s="63"/>
      <c r="V32" s="94"/>
      <c r="W32" s="95"/>
      <c r="X32" s="36"/>
      <c r="BB32" s="21"/>
      <c r="BC32" s="22" t="s">
        <v>2363</v>
      </c>
      <c r="BD32" s="22" t="s">
        <v>2118</v>
      </c>
      <c r="BE32" s="38"/>
      <c r="BF32" s="23" t="s">
        <v>1184</v>
      </c>
      <c r="BG32" s="21" t="s">
        <v>48</v>
      </c>
      <c r="BH32" s="22" t="s">
        <v>479</v>
      </c>
    </row>
    <row r="33" spans="1:60" ht="21" customHeight="1" x14ac:dyDescent="0.3">
      <c r="A33" s="32"/>
      <c r="B33" s="33"/>
      <c r="C33" s="96" t="str">
        <f t="shared" si="0"/>
        <v/>
      </c>
      <c r="D33" s="96"/>
      <c r="E33" s="96"/>
      <c r="F33" s="97"/>
      <c r="G33" s="65"/>
      <c r="H33" s="65"/>
      <c r="I33" s="39"/>
      <c r="J33" s="39"/>
      <c r="K33" s="39"/>
      <c r="L33" s="39"/>
      <c r="M33" s="39"/>
      <c r="N33" s="39"/>
      <c r="O33" s="62"/>
      <c r="P33" s="71"/>
      <c r="Q33" s="71"/>
      <c r="R33" s="71"/>
      <c r="S33" s="63"/>
      <c r="T33" s="62"/>
      <c r="U33" s="63"/>
      <c r="V33" s="69"/>
      <c r="W33" s="70"/>
      <c r="X33" s="36"/>
      <c r="BB33" s="21"/>
      <c r="BC33" s="22" t="s">
        <v>2364</v>
      </c>
      <c r="BD33" s="22" t="s">
        <v>2119</v>
      </c>
      <c r="BE33" s="38"/>
      <c r="BF33" s="23" t="s">
        <v>1185</v>
      </c>
      <c r="BG33" s="21" t="s">
        <v>49</v>
      </c>
      <c r="BH33" s="22" t="s">
        <v>480</v>
      </c>
    </row>
    <row r="34" spans="1:60" ht="21" customHeight="1" thickBot="1" x14ac:dyDescent="0.35">
      <c r="A34" s="32"/>
      <c r="B34" s="40"/>
      <c r="C34" s="104" t="str">
        <f t="shared" si="0"/>
        <v/>
      </c>
      <c r="D34" s="104"/>
      <c r="E34" s="104"/>
      <c r="F34" s="105"/>
      <c r="G34" s="72"/>
      <c r="H34" s="72"/>
      <c r="I34" s="55"/>
      <c r="J34" s="55"/>
      <c r="K34" s="41"/>
      <c r="L34" s="41"/>
      <c r="M34" s="55"/>
      <c r="N34" s="55"/>
      <c r="O34" s="88"/>
      <c r="P34" s="89"/>
      <c r="Q34" s="89"/>
      <c r="R34" s="89"/>
      <c r="S34" s="89"/>
      <c r="T34" s="62"/>
      <c r="U34" s="63"/>
      <c r="V34" s="100"/>
      <c r="W34" s="101"/>
      <c r="X34" s="36"/>
      <c r="BB34" s="21"/>
      <c r="BC34" s="22" t="s">
        <v>2365</v>
      </c>
      <c r="BD34" s="22" t="s">
        <v>2120</v>
      </c>
      <c r="BE34" s="38"/>
      <c r="BF34" s="23" t="s">
        <v>1186</v>
      </c>
      <c r="BG34" s="21" t="s">
        <v>50</v>
      </c>
      <c r="BH34" s="22" t="s">
        <v>480</v>
      </c>
    </row>
    <row r="35" spans="1:60" ht="15.75" customHeight="1" thickTop="1" x14ac:dyDescent="0.3">
      <c r="A35" s="32"/>
      <c r="B35" s="111" t="s">
        <v>2517</v>
      </c>
      <c r="C35" s="112"/>
      <c r="D35" s="112"/>
      <c r="E35" s="113">
        <f>(SUMIF($T$11:$U$34,"Electronic Deposit",$V$11:$W$34))</f>
        <v>0</v>
      </c>
      <c r="F35" s="114"/>
      <c r="G35" s="109" t="s">
        <v>2515</v>
      </c>
      <c r="H35" s="110"/>
      <c r="I35" s="107"/>
      <c r="J35" s="108"/>
      <c r="K35" s="106"/>
      <c r="L35" s="106"/>
      <c r="M35" s="107"/>
      <c r="N35" s="107"/>
      <c r="O35" s="108"/>
      <c r="P35" s="106"/>
      <c r="Q35" s="106"/>
      <c r="R35" s="107"/>
      <c r="S35" s="108"/>
      <c r="T35" s="106"/>
      <c r="U35" s="106"/>
      <c r="V35" s="107"/>
      <c r="W35" s="108"/>
      <c r="X35" s="36"/>
      <c r="BB35" s="21" t="s">
        <v>2212</v>
      </c>
      <c r="BC35" s="22" t="s">
        <v>2366</v>
      </c>
      <c r="BD35" s="22" t="s">
        <v>2121</v>
      </c>
      <c r="BE35" s="38"/>
      <c r="BF35" s="23" t="s">
        <v>1187</v>
      </c>
      <c r="BG35" s="21" t="s">
        <v>51</v>
      </c>
      <c r="BH35" s="22" t="s">
        <v>481</v>
      </c>
    </row>
    <row r="36" spans="1:60" ht="19.5" customHeight="1" x14ac:dyDescent="0.3">
      <c r="A36" s="32"/>
      <c r="B36" s="102" t="s">
        <v>2330</v>
      </c>
      <c r="C36" s="74"/>
      <c r="D36" s="74"/>
      <c r="E36" s="73">
        <f>(SUMIF($T$11:$U$34,"Wired Funds",$V$11:$W$34))</f>
        <v>0</v>
      </c>
      <c r="F36" s="73"/>
      <c r="G36" s="74" t="s">
        <v>2514</v>
      </c>
      <c r="H36" s="75"/>
      <c r="I36" s="73">
        <f>(SUMIF($T$11:$U$34,"Credit/Debit",$V$11:$W$34))</f>
        <v>0</v>
      </c>
      <c r="J36" s="73"/>
      <c r="K36" s="75" t="s">
        <v>2267</v>
      </c>
      <c r="L36" s="75"/>
      <c r="M36" s="73">
        <f>(SUMIF($T$11:$U$34,"Check",$V$11:$W$34))</f>
        <v>0</v>
      </c>
      <c r="N36" s="73"/>
      <c r="O36" s="73"/>
      <c r="P36" s="75" t="s">
        <v>2268</v>
      </c>
      <c r="Q36" s="75"/>
      <c r="R36" s="73">
        <f>(SUMIF($T$11:$U$34,"Cash",$V$11:$W$34))</f>
        <v>0</v>
      </c>
      <c r="S36" s="73"/>
      <c r="T36" s="74" t="s">
        <v>2516</v>
      </c>
      <c r="U36" s="75"/>
      <c r="V36" s="98">
        <f>SUM(V11:W34)</f>
        <v>0</v>
      </c>
      <c r="W36" s="99"/>
      <c r="X36" s="42"/>
      <c r="BB36" s="21" t="s">
        <v>2213</v>
      </c>
      <c r="BC36" s="22" t="s">
        <v>2367</v>
      </c>
      <c r="BD36" s="22" t="s">
        <v>2122</v>
      </c>
      <c r="BE36" s="38"/>
      <c r="BF36" s="23" t="s">
        <v>1188</v>
      </c>
      <c r="BG36" s="21" t="s">
        <v>52</v>
      </c>
      <c r="BH36" s="22" t="s">
        <v>481</v>
      </c>
    </row>
    <row r="37" spans="1:60" x14ac:dyDescent="0.3">
      <c r="A37" s="3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36"/>
      <c r="BB37" s="21" t="s">
        <v>2214</v>
      </c>
      <c r="BC37" s="22" t="s">
        <v>2368</v>
      </c>
      <c r="BD37" s="22" t="s">
        <v>2123</v>
      </c>
      <c r="BE37" s="38"/>
      <c r="BF37" s="23" t="s">
        <v>1189</v>
      </c>
      <c r="BG37" s="21" t="s">
        <v>53</v>
      </c>
      <c r="BH37" s="22" t="s">
        <v>482</v>
      </c>
    </row>
    <row r="38" spans="1:60" x14ac:dyDescent="0.3">
      <c r="A38" s="32"/>
      <c r="B38" s="7" t="s">
        <v>2257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36"/>
      <c r="BB38" s="21" t="s">
        <v>2215</v>
      </c>
      <c r="BC38" s="22" t="s">
        <v>2369</v>
      </c>
      <c r="BD38" s="22" t="s">
        <v>2123</v>
      </c>
      <c r="BE38" s="38"/>
      <c r="BF38" s="23" t="s">
        <v>1190</v>
      </c>
      <c r="BG38" s="21" t="s">
        <v>54</v>
      </c>
      <c r="BH38" s="22" t="s">
        <v>483</v>
      </c>
    </row>
    <row r="39" spans="1:60" x14ac:dyDescent="0.3">
      <c r="A39" s="3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36"/>
      <c r="BB39" s="21" t="s">
        <v>2216</v>
      </c>
      <c r="BC39" s="22" t="s">
        <v>2370</v>
      </c>
      <c r="BD39" s="22" t="s">
        <v>2124</v>
      </c>
      <c r="BE39" s="38"/>
      <c r="BF39" s="23" t="s">
        <v>1191</v>
      </c>
      <c r="BG39" s="21" t="s">
        <v>55</v>
      </c>
      <c r="BH39" s="22" t="s">
        <v>483</v>
      </c>
    </row>
    <row r="40" spans="1:60" s="46" customFormat="1" ht="30" customHeight="1" x14ac:dyDescent="0.3">
      <c r="A40" s="44"/>
      <c r="B40" s="61" t="s">
        <v>2264</v>
      </c>
      <c r="C40" s="61"/>
      <c r="D40" s="61"/>
      <c r="E40" s="66"/>
      <c r="F40" s="66"/>
      <c r="G40" s="66"/>
      <c r="H40" s="6" t="s">
        <v>2265</v>
      </c>
      <c r="I40" s="66"/>
      <c r="J40" s="66"/>
      <c r="K40" s="66"/>
      <c r="L40" s="6" t="s">
        <v>2275</v>
      </c>
      <c r="M40" s="66"/>
      <c r="N40" s="66"/>
      <c r="O40" s="66"/>
      <c r="P40" s="6" t="s">
        <v>2266</v>
      </c>
      <c r="Q40" s="66"/>
      <c r="R40" s="66"/>
      <c r="S40" s="6" t="s">
        <v>2270</v>
      </c>
      <c r="T40" s="64"/>
      <c r="U40" s="64"/>
      <c r="V40" s="64"/>
      <c r="W40" s="64"/>
      <c r="X40" s="45"/>
      <c r="BB40" s="21" t="s">
        <v>2217</v>
      </c>
      <c r="BC40" s="22" t="s">
        <v>2371</v>
      </c>
      <c r="BD40" s="22" t="s">
        <v>2125</v>
      </c>
      <c r="BE40" s="38"/>
      <c r="BF40" s="59" t="s">
        <v>2552</v>
      </c>
      <c r="BG40" s="21" t="s">
        <v>56</v>
      </c>
      <c r="BH40" s="22" t="s">
        <v>484</v>
      </c>
    </row>
    <row r="41" spans="1:60" x14ac:dyDescent="0.3">
      <c r="A41" s="3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36"/>
      <c r="BB41" s="21" t="s">
        <v>2547</v>
      </c>
      <c r="BC41" s="22" t="s">
        <v>2372</v>
      </c>
      <c r="BD41" s="22" t="s">
        <v>2126</v>
      </c>
      <c r="BE41" s="47"/>
      <c r="BF41" s="43" t="s">
        <v>2553</v>
      </c>
      <c r="BG41" s="21" t="s">
        <v>57</v>
      </c>
      <c r="BH41" s="22" t="s">
        <v>484</v>
      </c>
    </row>
    <row r="42" spans="1:60" ht="16.2" thickBot="1" x14ac:dyDescent="0.35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  <c r="BB42" s="21" t="s">
        <v>2544</v>
      </c>
      <c r="BC42" s="22" t="s">
        <v>2373</v>
      </c>
      <c r="BD42" s="22" t="s">
        <v>2127</v>
      </c>
      <c r="BE42" s="38"/>
      <c r="BF42" s="43" t="s">
        <v>2554</v>
      </c>
      <c r="BG42" s="21" t="s">
        <v>58</v>
      </c>
      <c r="BH42" s="22" t="s">
        <v>485</v>
      </c>
    </row>
    <row r="43" spans="1:60" x14ac:dyDescent="0.3">
      <c r="BB43" s="21" t="s">
        <v>2548</v>
      </c>
      <c r="BC43" s="22" t="s">
        <v>2374</v>
      </c>
      <c r="BD43" s="22" t="s">
        <v>2314</v>
      </c>
      <c r="BE43" s="38"/>
      <c r="BF43" s="43" t="s">
        <v>2555</v>
      </c>
      <c r="BG43" s="21" t="s">
        <v>59</v>
      </c>
      <c r="BH43" s="22" t="s">
        <v>486</v>
      </c>
    </row>
    <row r="44" spans="1:60" x14ac:dyDescent="0.3">
      <c r="BB44" s="21" t="s">
        <v>2218</v>
      </c>
      <c r="BC44" s="22" t="s">
        <v>2375</v>
      </c>
      <c r="BD44" s="22" t="s">
        <v>2128</v>
      </c>
      <c r="BE44" s="38"/>
      <c r="BF44" s="23" t="s">
        <v>1192</v>
      </c>
      <c r="BG44" s="21" t="s">
        <v>60</v>
      </c>
      <c r="BH44" s="22" t="s">
        <v>486</v>
      </c>
    </row>
    <row r="45" spans="1:60" x14ac:dyDescent="0.3">
      <c r="BB45" s="21"/>
      <c r="BC45" s="22" t="s">
        <v>2376</v>
      </c>
      <c r="BD45" s="22" t="s">
        <v>2129</v>
      </c>
      <c r="BE45" s="38"/>
      <c r="BF45" s="23" t="s">
        <v>1193</v>
      </c>
      <c r="BG45" s="21" t="s">
        <v>61</v>
      </c>
      <c r="BH45" s="22" t="s">
        <v>487</v>
      </c>
    </row>
    <row r="46" spans="1:60" x14ac:dyDescent="0.3">
      <c r="BB46" s="21"/>
      <c r="BC46" s="22" t="s">
        <v>2377</v>
      </c>
      <c r="BD46" s="22" t="s">
        <v>2130</v>
      </c>
      <c r="BE46" s="38"/>
      <c r="BF46" s="23" t="s">
        <v>1194</v>
      </c>
      <c r="BG46" s="21" t="s">
        <v>62</v>
      </c>
      <c r="BH46" s="22" t="s">
        <v>487</v>
      </c>
    </row>
    <row r="47" spans="1:60" x14ac:dyDescent="0.3">
      <c r="BB47" s="21" t="s">
        <v>2219</v>
      </c>
      <c r="BC47" s="22" t="s">
        <v>2378</v>
      </c>
      <c r="BD47" s="22" t="s">
        <v>2322</v>
      </c>
      <c r="BE47" s="38"/>
      <c r="BF47" s="23" t="s">
        <v>1195</v>
      </c>
      <c r="BG47" s="21" t="s">
        <v>63</v>
      </c>
      <c r="BH47" s="22" t="s">
        <v>488</v>
      </c>
    </row>
    <row r="48" spans="1:60" x14ac:dyDescent="0.3">
      <c r="BB48" s="21" t="s">
        <v>2220</v>
      </c>
      <c r="BC48" s="22" t="s">
        <v>2379</v>
      </c>
      <c r="BD48" s="22" t="s">
        <v>2131</v>
      </c>
      <c r="BE48" s="38"/>
      <c r="BF48" s="23" t="s">
        <v>1196</v>
      </c>
      <c r="BG48" s="21" t="s">
        <v>64</v>
      </c>
      <c r="BH48" s="22" t="s">
        <v>488</v>
      </c>
    </row>
    <row r="49" spans="54:60" x14ac:dyDescent="0.3">
      <c r="BB49" s="21" t="s">
        <v>2221</v>
      </c>
      <c r="BC49" s="22" t="s">
        <v>2380</v>
      </c>
      <c r="BD49" s="22" t="s">
        <v>2315</v>
      </c>
      <c r="BE49" s="38"/>
      <c r="BF49" s="23" t="s">
        <v>1197</v>
      </c>
      <c r="BG49" s="21" t="s">
        <v>65</v>
      </c>
      <c r="BH49" s="22" t="s">
        <v>489</v>
      </c>
    </row>
    <row r="50" spans="54:60" x14ac:dyDescent="0.3">
      <c r="BB50" s="21" t="s">
        <v>2222</v>
      </c>
      <c r="BC50" s="22" t="s">
        <v>2381</v>
      </c>
      <c r="BD50" s="22" t="s">
        <v>2132</v>
      </c>
      <c r="BE50" s="38"/>
      <c r="BF50" s="23" t="s">
        <v>1198</v>
      </c>
      <c r="BG50" s="21" t="s">
        <v>66</v>
      </c>
      <c r="BH50" s="22" t="s">
        <v>489</v>
      </c>
    </row>
    <row r="51" spans="54:60" x14ac:dyDescent="0.3">
      <c r="BB51" s="21" t="s">
        <v>2223</v>
      </c>
      <c r="BC51" s="22" t="s">
        <v>2382</v>
      </c>
      <c r="BD51" s="22" t="s">
        <v>2133</v>
      </c>
      <c r="BE51" s="38"/>
      <c r="BF51" s="23" t="s">
        <v>1199</v>
      </c>
      <c r="BG51" s="21" t="s">
        <v>67</v>
      </c>
      <c r="BH51" s="22" t="s">
        <v>490</v>
      </c>
    </row>
    <row r="52" spans="54:60" x14ac:dyDescent="0.3">
      <c r="BB52" s="21" t="s">
        <v>2224</v>
      </c>
      <c r="BC52" s="22" t="s">
        <v>2383</v>
      </c>
      <c r="BD52" s="22" t="s">
        <v>2134</v>
      </c>
      <c r="BE52" s="38"/>
      <c r="BF52" s="23" t="s">
        <v>1200</v>
      </c>
      <c r="BG52" s="21" t="s">
        <v>68</v>
      </c>
      <c r="BH52" s="22" t="s">
        <v>490</v>
      </c>
    </row>
    <row r="53" spans="54:60" x14ac:dyDescent="0.3">
      <c r="BB53" s="21"/>
      <c r="BC53" s="22" t="s">
        <v>2384</v>
      </c>
      <c r="BD53" s="22" t="s">
        <v>2135</v>
      </c>
      <c r="BE53" s="38"/>
      <c r="BF53" s="23" t="s">
        <v>1201</v>
      </c>
      <c r="BG53" s="21" t="s">
        <v>69</v>
      </c>
      <c r="BH53" s="22" t="s">
        <v>491</v>
      </c>
    </row>
    <row r="54" spans="54:60" x14ac:dyDescent="0.3">
      <c r="BB54" s="21" t="s">
        <v>2225</v>
      </c>
      <c r="BC54" s="22" t="s">
        <v>2385</v>
      </c>
      <c r="BD54" s="22" t="s">
        <v>2136</v>
      </c>
      <c r="BE54" s="38"/>
      <c r="BF54" s="23" t="s">
        <v>1202</v>
      </c>
      <c r="BG54" s="21" t="s">
        <v>70</v>
      </c>
      <c r="BH54" s="22" t="s">
        <v>491</v>
      </c>
    </row>
    <row r="55" spans="54:60" x14ac:dyDescent="0.3">
      <c r="BB55" s="21" t="s">
        <v>2226</v>
      </c>
      <c r="BC55" s="22" t="s">
        <v>2386</v>
      </c>
      <c r="BD55" s="22" t="s">
        <v>2137</v>
      </c>
      <c r="BE55" s="38"/>
      <c r="BF55" s="23" t="s">
        <v>1203</v>
      </c>
      <c r="BG55" s="21" t="s">
        <v>71</v>
      </c>
      <c r="BH55" s="22" t="s">
        <v>492</v>
      </c>
    </row>
    <row r="56" spans="54:60" x14ac:dyDescent="0.3">
      <c r="BB56" s="21" t="s">
        <v>2227</v>
      </c>
      <c r="BC56" s="22" t="s">
        <v>2387</v>
      </c>
      <c r="BD56" s="22" t="s">
        <v>2138</v>
      </c>
      <c r="BE56" s="38"/>
      <c r="BF56" s="23" t="s">
        <v>1204</v>
      </c>
      <c r="BG56" s="21" t="s">
        <v>72</v>
      </c>
      <c r="BH56" s="22" t="s">
        <v>492</v>
      </c>
    </row>
    <row r="57" spans="54:60" x14ac:dyDescent="0.3">
      <c r="BB57" s="21" t="s">
        <v>2228</v>
      </c>
      <c r="BC57" s="22" t="s">
        <v>2388</v>
      </c>
      <c r="BD57" s="22" t="s">
        <v>2139</v>
      </c>
      <c r="BE57" s="38"/>
      <c r="BF57" s="43" t="s">
        <v>2556</v>
      </c>
      <c r="BG57" s="21" t="s">
        <v>73</v>
      </c>
      <c r="BH57" s="22" t="s">
        <v>493</v>
      </c>
    </row>
    <row r="58" spans="54:60" x14ac:dyDescent="0.3">
      <c r="BB58" s="21" t="s">
        <v>2229</v>
      </c>
      <c r="BC58" s="22" t="s">
        <v>2389</v>
      </c>
      <c r="BD58" s="22" t="s">
        <v>2140</v>
      </c>
      <c r="BE58" s="38"/>
      <c r="BF58" s="23" t="s">
        <v>1205</v>
      </c>
      <c r="BG58" s="21" t="s">
        <v>74</v>
      </c>
      <c r="BH58" s="22" t="s">
        <v>493</v>
      </c>
    </row>
    <row r="59" spans="54:60" x14ac:dyDescent="0.3">
      <c r="BB59" s="21" t="s">
        <v>2230</v>
      </c>
      <c r="BC59" s="22" t="s">
        <v>2390</v>
      </c>
      <c r="BD59" s="22" t="s">
        <v>2141</v>
      </c>
      <c r="BE59" s="38"/>
      <c r="BF59" s="23" t="s">
        <v>1206</v>
      </c>
      <c r="BG59" s="21" t="s">
        <v>75</v>
      </c>
      <c r="BH59" s="22" t="s">
        <v>494</v>
      </c>
    </row>
    <row r="60" spans="54:60" x14ac:dyDescent="0.3">
      <c r="BB60" s="21"/>
      <c r="BC60" s="22" t="s">
        <v>2512</v>
      </c>
      <c r="BD60" s="22" t="s">
        <v>2513</v>
      </c>
      <c r="BE60" s="38"/>
      <c r="BF60" s="23" t="s">
        <v>1207</v>
      </c>
      <c r="BG60" s="21" t="s">
        <v>76</v>
      </c>
      <c r="BH60" s="22" t="s">
        <v>494</v>
      </c>
    </row>
    <row r="61" spans="54:60" x14ac:dyDescent="0.3">
      <c r="BB61" s="21" t="s">
        <v>2231</v>
      </c>
      <c r="BC61" s="22" t="s">
        <v>2391</v>
      </c>
      <c r="BD61" s="22" t="s">
        <v>2142</v>
      </c>
      <c r="BE61" s="38"/>
      <c r="BF61" s="23" t="s">
        <v>1208</v>
      </c>
      <c r="BG61" s="21" t="s">
        <v>77</v>
      </c>
      <c r="BH61" s="22" t="s">
        <v>495</v>
      </c>
    </row>
    <row r="62" spans="54:60" x14ac:dyDescent="0.3">
      <c r="BB62" s="21" t="s">
        <v>2232</v>
      </c>
      <c r="BC62" s="22" t="s">
        <v>2392</v>
      </c>
      <c r="BD62" s="22" t="s">
        <v>2143</v>
      </c>
      <c r="BE62" s="38"/>
      <c r="BF62" s="23" t="s">
        <v>1209</v>
      </c>
      <c r="BG62" s="21" t="s">
        <v>78</v>
      </c>
      <c r="BH62" s="22" t="s">
        <v>495</v>
      </c>
    </row>
    <row r="63" spans="54:60" x14ac:dyDescent="0.3">
      <c r="BB63" s="21" t="s">
        <v>2233</v>
      </c>
      <c r="BC63" s="22" t="s">
        <v>2393</v>
      </c>
      <c r="BD63" s="22" t="s">
        <v>2144</v>
      </c>
      <c r="BE63" s="38"/>
      <c r="BF63" s="23" t="s">
        <v>1210</v>
      </c>
      <c r="BG63" s="21" t="s">
        <v>79</v>
      </c>
      <c r="BH63" s="22" t="s">
        <v>496</v>
      </c>
    </row>
    <row r="64" spans="54:60" x14ac:dyDescent="0.3">
      <c r="BB64" s="21" t="s">
        <v>2234</v>
      </c>
      <c r="BC64" s="22" t="s">
        <v>2394</v>
      </c>
      <c r="BD64" s="22" t="s">
        <v>2316</v>
      </c>
      <c r="BE64" s="38"/>
      <c r="BF64" s="23" t="s">
        <v>1211</v>
      </c>
      <c r="BG64" s="21" t="s">
        <v>80</v>
      </c>
      <c r="BH64" s="22" t="s">
        <v>496</v>
      </c>
    </row>
    <row r="65" spans="54:60" x14ac:dyDescent="0.3">
      <c r="BB65" s="21" t="s">
        <v>2235</v>
      </c>
      <c r="BC65" s="22" t="s">
        <v>2395</v>
      </c>
      <c r="BD65" s="22" t="s">
        <v>2145</v>
      </c>
      <c r="BE65" s="38"/>
      <c r="BF65" s="23" t="s">
        <v>1212</v>
      </c>
      <c r="BG65" s="21" t="s">
        <v>81</v>
      </c>
      <c r="BH65" s="22" t="s">
        <v>497</v>
      </c>
    </row>
    <row r="66" spans="54:60" x14ac:dyDescent="0.3">
      <c r="BB66" s="21"/>
      <c r="BC66" s="22" t="s">
        <v>2396</v>
      </c>
      <c r="BD66" s="22" t="s">
        <v>2146</v>
      </c>
      <c r="BE66" s="38"/>
      <c r="BF66" s="23" t="s">
        <v>1213</v>
      </c>
      <c r="BG66" s="21" t="s">
        <v>82</v>
      </c>
      <c r="BH66" s="22" t="s">
        <v>497</v>
      </c>
    </row>
    <row r="67" spans="54:60" x14ac:dyDescent="0.3">
      <c r="BB67" s="21" t="s">
        <v>2236</v>
      </c>
      <c r="BC67" s="22" t="s">
        <v>2397</v>
      </c>
      <c r="BD67" s="22" t="s">
        <v>2147</v>
      </c>
      <c r="BE67" s="38"/>
      <c r="BF67" s="23" t="s">
        <v>1214</v>
      </c>
      <c r="BG67" s="21" t="s">
        <v>83</v>
      </c>
      <c r="BH67" s="22" t="s">
        <v>498</v>
      </c>
    </row>
    <row r="68" spans="54:60" x14ac:dyDescent="0.3">
      <c r="BB68" s="21"/>
      <c r="BC68" s="22" t="s">
        <v>2398</v>
      </c>
      <c r="BD68" s="22" t="s">
        <v>2148</v>
      </c>
      <c r="BE68" s="38"/>
      <c r="BF68" s="23" t="s">
        <v>1215</v>
      </c>
      <c r="BG68" s="21" t="s">
        <v>84</v>
      </c>
      <c r="BH68" s="22" t="s">
        <v>499</v>
      </c>
    </row>
    <row r="69" spans="54:60" x14ac:dyDescent="0.3">
      <c r="BB69" s="21" t="s">
        <v>2237</v>
      </c>
      <c r="BC69" s="22" t="s">
        <v>2399</v>
      </c>
      <c r="BD69" s="22" t="s">
        <v>2149</v>
      </c>
      <c r="BE69" s="38"/>
      <c r="BF69" s="23" t="s">
        <v>1216</v>
      </c>
      <c r="BG69" s="21" t="s">
        <v>85</v>
      </c>
      <c r="BH69" s="22" t="s">
        <v>500</v>
      </c>
    </row>
    <row r="70" spans="54:60" x14ac:dyDescent="0.3">
      <c r="BB70" s="21" t="s">
        <v>2238</v>
      </c>
      <c r="BC70" s="22" t="s">
        <v>2400</v>
      </c>
      <c r="BD70" s="22" t="s">
        <v>2150</v>
      </c>
      <c r="BE70" s="38"/>
      <c r="BF70" s="23" t="s">
        <v>1217</v>
      </c>
      <c r="BG70" s="21" t="s">
        <v>86</v>
      </c>
      <c r="BH70" s="22" t="s">
        <v>500</v>
      </c>
    </row>
    <row r="71" spans="54:60" x14ac:dyDescent="0.3">
      <c r="BB71" s="21" t="s">
        <v>2239</v>
      </c>
      <c r="BC71" s="22" t="s">
        <v>2401</v>
      </c>
      <c r="BD71" s="22" t="s">
        <v>2151</v>
      </c>
      <c r="BE71" s="38"/>
      <c r="BF71" s="23" t="s">
        <v>1218</v>
      </c>
      <c r="BG71" s="21" t="s">
        <v>87</v>
      </c>
      <c r="BH71" s="22" t="s">
        <v>501</v>
      </c>
    </row>
    <row r="72" spans="54:60" x14ac:dyDescent="0.3">
      <c r="BB72" s="21" t="s">
        <v>2240</v>
      </c>
      <c r="BC72" s="22" t="s">
        <v>2402</v>
      </c>
      <c r="BD72" s="22" t="s">
        <v>2152</v>
      </c>
      <c r="BE72" s="38"/>
      <c r="BF72" s="23" t="s">
        <v>1219</v>
      </c>
      <c r="BG72" s="21" t="s">
        <v>88</v>
      </c>
      <c r="BH72" s="22" t="s">
        <v>501</v>
      </c>
    </row>
    <row r="73" spans="54:60" x14ac:dyDescent="0.3">
      <c r="BB73" s="21"/>
      <c r="BC73" s="22" t="s">
        <v>2403</v>
      </c>
      <c r="BD73" s="22" t="s">
        <v>2153</v>
      </c>
      <c r="BE73" s="38"/>
      <c r="BF73" s="23" t="s">
        <v>1220</v>
      </c>
      <c r="BG73" s="21" t="s">
        <v>89</v>
      </c>
      <c r="BH73" s="22" t="s">
        <v>502</v>
      </c>
    </row>
    <row r="74" spans="54:60" x14ac:dyDescent="0.3">
      <c r="BB74" s="21"/>
      <c r="BC74" s="22" t="s">
        <v>2404</v>
      </c>
      <c r="BD74" s="22" t="s">
        <v>2154</v>
      </c>
      <c r="BE74" s="38"/>
      <c r="BF74" s="23" t="s">
        <v>1221</v>
      </c>
      <c r="BG74" s="21" t="s">
        <v>90</v>
      </c>
      <c r="BH74" s="22" t="s">
        <v>502</v>
      </c>
    </row>
    <row r="75" spans="54:60" x14ac:dyDescent="0.3">
      <c r="BB75" s="21"/>
      <c r="BC75" s="22" t="s">
        <v>2405</v>
      </c>
      <c r="BD75" s="22" t="s">
        <v>2155</v>
      </c>
      <c r="BE75" s="38"/>
      <c r="BF75" s="57" t="s">
        <v>2557</v>
      </c>
      <c r="BG75" s="21" t="s">
        <v>91</v>
      </c>
      <c r="BH75" s="22" t="s">
        <v>503</v>
      </c>
    </row>
    <row r="76" spans="54:60" x14ac:dyDescent="0.3">
      <c r="BB76" s="21" t="s">
        <v>2241</v>
      </c>
      <c r="BC76" s="22" t="s">
        <v>2406</v>
      </c>
      <c r="BD76" s="22" t="s">
        <v>2156</v>
      </c>
      <c r="BE76" s="38"/>
      <c r="BF76" s="23" t="s">
        <v>1222</v>
      </c>
      <c r="BG76" s="21" t="s">
        <v>92</v>
      </c>
      <c r="BH76" s="22" t="s">
        <v>503</v>
      </c>
    </row>
    <row r="77" spans="54:60" x14ac:dyDescent="0.3">
      <c r="BB77" s="21" t="s">
        <v>2545</v>
      </c>
      <c r="BC77" s="22" t="s">
        <v>2407</v>
      </c>
      <c r="BD77" s="22" t="s">
        <v>2323</v>
      </c>
      <c r="BE77" s="38"/>
      <c r="BF77" s="23" t="s">
        <v>1223</v>
      </c>
      <c r="BG77" s="21" t="s">
        <v>93</v>
      </c>
      <c r="BH77" s="22" t="s">
        <v>504</v>
      </c>
    </row>
    <row r="78" spans="54:60" x14ac:dyDescent="0.3">
      <c r="BB78" s="21"/>
      <c r="BC78" s="22" t="s">
        <v>2408</v>
      </c>
      <c r="BD78" s="22" t="s">
        <v>2157</v>
      </c>
      <c r="BE78" s="38"/>
      <c r="BF78" s="23" t="s">
        <v>1224</v>
      </c>
      <c r="BG78" s="21" t="s">
        <v>94</v>
      </c>
      <c r="BH78" s="22" t="s">
        <v>504</v>
      </c>
    </row>
    <row r="79" spans="54:60" x14ac:dyDescent="0.3">
      <c r="BB79" s="21" t="s">
        <v>2546</v>
      </c>
      <c r="BC79" s="22" t="s">
        <v>2409</v>
      </c>
      <c r="BD79" s="22" t="s">
        <v>2324</v>
      </c>
      <c r="BE79" s="38"/>
      <c r="BF79" s="23" t="s">
        <v>1225</v>
      </c>
      <c r="BG79" s="21" t="s">
        <v>95</v>
      </c>
      <c r="BH79" s="22" t="s">
        <v>505</v>
      </c>
    </row>
    <row r="80" spans="54:60" x14ac:dyDescent="0.3">
      <c r="BB80" s="21" t="s">
        <v>2242</v>
      </c>
      <c r="BC80" s="22" t="s">
        <v>2410</v>
      </c>
      <c r="BD80" s="22" t="s">
        <v>2158</v>
      </c>
      <c r="BE80" s="38"/>
      <c r="BF80" s="23" t="s">
        <v>1226</v>
      </c>
      <c r="BG80" s="21" t="s">
        <v>96</v>
      </c>
      <c r="BH80" s="22" t="s">
        <v>505</v>
      </c>
    </row>
    <row r="81" spans="54:60" x14ac:dyDescent="0.3">
      <c r="BB81" s="21" t="s">
        <v>2243</v>
      </c>
      <c r="BC81" s="22" t="s">
        <v>2411</v>
      </c>
      <c r="BD81" s="22" t="s">
        <v>2159</v>
      </c>
      <c r="BE81" s="38"/>
      <c r="BF81" s="23" t="s">
        <v>1227</v>
      </c>
      <c r="BG81" s="21" t="s">
        <v>97</v>
      </c>
      <c r="BH81" s="22" t="s">
        <v>506</v>
      </c>
    </row>
    <row r="82" spans="54:60" x14ac:dyDescent="0.3">
      <c r="BB82" s="21" t="s">
        <v>2244</v>
      </c>
      <c r="BC82" s="51" t="s">
        <v>2412</v>
      </c>
      <c r="BD82" s="51" t="s">
        <v>2160</v>
      </c>
      <c r="BE82" s="38"/>
      <c r="BF82" s="23" t="s">
        <v>1228</v>
      </c>
      <c r="BG82" s="21" t="s">
        <v>98</v>
      </c>
      <c r="BH82" s="22" t="s">
        <v>506</v>
      </c>
    </row>
    <row r="83" spans="54:60" x14ac:dyDescent="0.3">
      <c r="BB83" s="21" t="s">
        <v>2245</v>
      </c>
      <c r="BC83" s="51" t="s">
        <v>2413</v>
      </c>
      <c r="BD83" s="51" t="s">
        <v>2161</v>
      </c>
      <c r="BE83" s="38"/>
      <c r="BF83" s="23" t="s">
        <v>1229</v>
      </c>
      <c r="BG83" s="21" t="s">
        <v>99</v>
      </c>
      <c r="BH83" s="22" t="s">
        <v>507</v>
      </c>
    </row>
    <row r="84" spans="54:60" x14ac:dyDescent="0.3">
      <c r="BB84" s="21" t="s">
        <v>2246</v>
      </c>
      <c r="BC84" s="51" t="s">
        <v>2414</v>
      </c>
      <c r="BD84" s="51" t="s">
        <v>2162</v>
      </c>
      <c r="BE84" s="38"/>
      <c r="BF84" s="23" t="s">
        <v>1230</v>
      </c>
      <c r="BG84" s="21" t="s">
        <v>100</v>
      </c>
      <c r="BH84" s="22" t="s">
        <v>507</v>
      </c>
    </row>
    <row r="85" spans="54:60" x14ac:dyDescent="0.3">
      <c r="BB85" s="21" t="s">
        <v>2247</v>
      </c>
      <c r="BC85" s="51" t="s">
        <v>2415</v>
      </c>
      <c r="BD85" s="51" t="s">
        <v>2163</v>
      </c>
      <c r="BE85" s="38"/>
      <c r="BF85" s="23" t="s">
        <v>1231</v>
      </c>
      <c r="BG85" s="21" t="s">
        <v>101</v>
      </c>
      <c r="BH85" s="22" t="s">
        <v>508</v>
      </c>
    </row>
    <row r="86" spans="54:60" x14ac:dyDescent="0.3">
      <c r="BB86" s="21"/>
      <c r="BC86" s="51" t="s">
        <v>2416</v>
      </c>
      <c r="BD86" s="51" t="s">
        <v>2164</v>
      </c>
      <c r="BE86" s="38"/>
      <c r="BF86" s="23" t="s">
        <v>1232</v>
      </c>
      <c r="BG86" s="21" t="s">
        <v>102</v>
      </c>
      <c r="BH86" s="22" t="s">
        <v>509</v>
      </c>
    </row>
    <row r="87" spans="54:60" x14ac:dyDescent="0.3">
      <c r="BB87" s="21" t="s">
        <v>2248</v>
      </c>
      <c r="BC87" s="51" t="s">
        <v>2417</v>
      </c>
      <c r="BD87" s="51" t="s">
        <v>2165</v>
      </c>
      <c r="BE87" s="38"/>
      <c r="BF87" s="23" t="s">
        <v>1233</v>
      </c>
      <c r="BG87" s="21" t="s">
        <v>103</v>
      </c>
      <c r="BH87" s="22" t="s">
        <v>509</v>
      </c>
    </row>
    <row r="88" spans="54:60" x14ac:dyDescent="0.3">
      <c r="BB88" s="21"/>
      <c r="BC88" s="51" t="s">
        <v>2418</v>
      </c>
      <c r="BD88" s="51" t="s">
        <v>2166</v>
      </c>
      <c r="BE88" s="38"/>
      <c r="BF88" s="23" t="s">
        <v>1234</v>
      </c>
      <c r="BG88" s="21" t="s">
        <v>104</v>
      </c>
      <c r="BH88" s="22" t="s">
        <v>510</v>
      </c>
    </row>
    <row r="89" spans="54:60" x14ac:dyDescent="0.3">
      <c r="BB89" s="21"/>
      <c r="BC89" s="51" t="s">
        <v>2419</v>
      </c>
      <c r="BD89" s="51" t="s">
        <v>2167</v>
      </c>
      <c r="BE89" s="38"/>
      <c r="BF89" s="23" t="s">
        <v>1235</v>
      </c>
      <c r="BG89" s="21" t="s">
        <v>105</v>
      </c>
      <c r="BH89" s="22" t="s">
        <v>511</v>
      </c>
    </row>
    <row r="90" spans="54:60" x14ac:dyDescent="0.3">
      <c r="BB90" s="21" t="s">
        <v>2249</v>
      </c>
      <c r="BC90" s="22" t="s">
        <v>2420</v>
      </c>
      <c r="BD90" s="22" t="s">
        <v>2317</v>
      </c>
      <c r="BE90" s="38"/>
      <c r="BF90" s="23" t="s">
        <v>1236</v>
      </c>
      <c r="BG90" s="21" t="s">
        <v>106</v>
      </c>
      <c r="BH90" s="22" t="s">
        <v>512</v>
      </c>
    </row>
    <row r="91" spans="54:60" x14ac:dyDescent="0.3">
      <c r="BB91" s="21" t="s">
        <v>2250</v>
      </c>
      <c r="BC91" s="51" t="s">
        <v>2421</v>
      </c>
      <c r="BD91" s="51" t="s">
        <v>2168</v>
      </c>
      <c r="BE91" s="38"/>
      <c r="BF91" s="23" t="s">
        <v>1237</v>
      </c>
      <c r="BG91" s="21" t="s">
        <v>107</v>
      </c>
      <c r="BH91" s="22" t="s">
        <v>512</v>
      </c>
    </row>
    <row r="92" spans="54:60" x14ac:dyDescent="0.3">
      <c r="BB92" s="21" t="s">
        <v>2251</v>
      </c>
      <c r="BC92" s="51" t="s">
        <v>2333</v>
      </c>
      <c r="BD92" s="51" t="s">
        <v>2088</v>
      </c>
      <c r="BE92" s="38"/>
      <c r="BF92" s="23" t="s">
        <v>1238</v>
      </c>
      <c r="BG92" s="21" t="s">
        <v>108</v>
      </c>
      <c r="BH92" s="22" t="s">
        <v>513</v>
      </c>
    </row>
    <row r="93" spans="54:60" x14ac:dyDescent="0.3">
      <c r="BB93" s="21" t="s">
        <v>2252</v>
      </c>
      <c r="BC93" s="51" t="s">
        <v>2422</v>
      </c>
      <c r="BD93" s="51" t="s">
        <v>2169</v>
      </c>
      <c r="BE93" s="38"/>
      <c r="BF93" s="23" t="s">
        <v>1239</v>
      </c>
      <c r="BG93" s="21" t="s">
        <v>109</v>
      </c>
      <c r="BH93" s="22" t="s">
        <v>513</v>
      </c>
    </row>
    <row r="94" spans="54:60" x14ac:dyDescent="0.3">
      <c r="BB94" s="21" t="s">
        <v>2253</v>
      </c>
      <c r="BC94" s="51" t="s">
        <v>2423</v>
      </c>
      <c r="BD94" s="51" t="s">
        <v>2170</v>
      </c>
      <c r="BE94" s="38"/>
      <c r="BF94" s="23" t="s">
        <v>1240</v>
      </c>
      <c r="BG94" s="21" t="s">
        <v>110</v>
      </c>
      <c r="BH94" s="22" t="s">
        <v>514</v>
      </c>
    </row>
    <row r="95" spans="54:60" x14ac:dyDescent="0.3">
      <c r="BB95" s="52"/>
      <c r="BC95" s="22" t="s">
        <v>2424</v>
      </c>
      <c r="BD95" s="22" t="s">
        <v>2171</v>
      </c>
      <c r="BE95" s="38"/>
      <c r="BF95" s="23" t="s">
        <v>1241</v>
      </c>
      <c r="BG95" s="21" t="s">
        <v>111</v>
      </c>
      <c r="BH95" s="22" t="s">
        <v>514</v>
      </c>
    </row>
    <row r="96" spans="54:60" x14ac:dyDescent="0.3">
      <c r="BB96" s="52"/>
      <c r="BC96" s="51" t="s">
        <v>2425</v>
      </c>
      <c r="BD96" s="51" t="s">
        <v>2172</v>
      </c>
      <c r="BE96" s="38"/>
      <c r="BF96" s="23" t="s">
        <v>1242</v>
      </c>
      <c r="BG96" s="21" t="s">
        <v>112</v>
      </c>
      <c r="BH96" s="22" t="s">
        <v>515</v>
      </c>
    </row>
    <row r="97" spans="54:60" x14ac:dyDescent="0.3">
      <c r="BB97" s="52"/>
      <c r="BC97" s="51" t="s">
        <v>2426</v>
      </c>
      <c r="BD97" s="51" t="s">
        <v>2173</v>
      </c>
      <c r="BE97" s="38"/>
      <c r="BF97" s="23" t="s">
        <v>1243</v>
      </c>
      <c r="BG97" s="21" t="s">
        <v>113</v>
      </c>
      <c r="BH97" s="22" t="s">
        <v>515</v>
      </c>
    </row>
    <row r="98" spans="54:60" x14ac:dyDescent="0.3">
      <c r="BB98" s="52"/>
      <c r="BC98" s="51" t="s">
        <v>2427</v>
      </c>
      <c r="BD98" s="51" t="s">
        <v>2174</v>
      </c>
      <c r="BE98" s="38"/>
      <c r="BF98" s="23" t="s">
        <v>1244</v>
      </c>
      <c r="BG98" s="21" t="s">
        <v>114</v>
      </c>
      <c r="BH98" s="22" t="s">
        <v>516</v>
      </c>
    </row>
    <row r="99" spans="54:60" x14ac:dyDescent="0.3">
      <c r="BB99" s="52"/>
      <c r="BC99" s="51" t="s">
        <v>2428</v>
      </c>
      <c r="BD99" s="51" t="s">
        <v>2175</v>
      </c>
      <c r="BE99" s="38"/>
      <c r="BF99" s="23" t="s">
        <v>1245</v>
      </c>
      <c r="BG99" s="21" t="s">
        <v>115</v>
      </c>
      <c r="BH99" s="22" t="s">
        <v>517</v>
      </c>
    </row>
    <row r="100" spans="54:60" x14ac:dyDescent="0.3">
      <c r="BB100" s="52"/>
      <c r="BC100" s="51" t="s">
        <v>2429</v>
      </c>
      <c r="BD100" s="51" t="s">
        <v>2176</v>
      </c>
      <c r="BE100" s="38"/>
      <c r="BF100" s="60" t="s">
        <v>2558</v>
      </c>
      <c r="BG100" s="21" t="s">
        <v>116</v>
      </c>
      <c r="BH100" s="22" t="s">
        <v>517</v>
      </c>
    </row>
    <row r="101" spans="54:60" x14ac:dyDescent="0.3">
      <c r="BB101" s="52"/>
      <c r="BC101" s="51" t="s">
        <v>2430</v>
      </c>
      <c r="BD101" s="51" t="s">
        <v>2325</v>
      </c>
      <c r="BE101" s="38"/>
      <c r="BF101" s="23" t="s">
        <v>1246</v>
      </c>
      <c r="BG101" s="21" t="s">
        <v>117</v>
      </c>
      <c r="BH101" s="22" t="s">
        <v>518</v>
      </c>
    </row>
    <row r="102" spans="54:60" x14ac:dyDescent="0.3">
      <c r="BB102" s="52"/>
      <c r="BC102" s="51" t="s">
        <v>2431</v>
      </c>
      <c r="BD102" s="51" t="s">
        <v>2177</v>
      </c>
      <c r="BE102" s="38"/>
      <c r="BF102" s="57" t="s">
        <v>2559</v>
      </c>
      <c r="BG102" s="21" t="s">
        <v>118</v>
      </c>
      <c r="BH102" s="22" t="s">
        <v>519</v>
      </c>
    </row>
    <row r="103" spans="54:60" x14ac:dyDescent="0.3">
      <c r="BB103" s="52"/>
      <c r="BC103" s="22" t="s">
        <v>2432</v>
      </c>
      <c r="BD103" s="22" t="s">
        <v>2318</v>
      </c>
      <c r="BE103" s="38"/>
      <c r="BF103" s="23" t="s">
        <v>1247</v>
      </c>
      <c r="BG103" s="21" t="s">
        <v>119</v>
      </c>
      <c r="BH103" s="22" t="s">
        <v>519</v>
      </c>
    </row>
    <row r="104" spans="54:60" x14ac:dyDescent="0.3">
      <c r="BB104" s="52"/>
      <c r="BC104" s="51" t="s">
        <v>2433</v>
      </c>
      <c r="BD104" s="51" t="s">
        <v>2178</v>
      </c>
      <c r="BE104" s="38"/>
      <c r="BF104" s="23" t="s">
        <v>1248</v>
      </c>
      <c r="BG104" s="21" t="s">
        <v>120</v>
      </c>
      <c r="BH104" s="22" t="s">
        <v>520</v>
      </c>
    </row>
    <row r="105" spans="54:60" x14ac:dyDescent="0.3">
      <c r="BB105" s="52"/>
      <c r="BC105" s="51" t="s">
        <v>2434</v>
      </c>
      <c r="BD105" s="51" t="s">
        <v>2179</v>
      </c>
      <c r="BE105" s="38"/>
      <c r="BF105" s="23" t="s">
        <v>1249</v>
      </c>
      <c r="BG105" s="21" t="s">
        <v>121</v>
      </c>
      <c r="BH105" s="22" t="s">
        <v>520</v>
      </c>
    </row>
    <row r="106" spans="54:60" x14ac:dyDescent="0.3">
      <c r="BB106" s="52"/>
      <c r="BC106" s="51" t="s">
        <v>2435</v>
      </c>
      <c r="BD106" s="51" t="s">
        <v>2180</v>
      </c>
      <c r="BE106" s="38"/>
      <c r="BF106" s="23" t="s">
        <v>1250</v>
      </c>
      <c r="BG106" s="21" t="s">
        <v>122</v>
      </c>
      <c r="BH106" s="22" t="s">
        <v>521</v>
      </c>
    </row>
    <row r="107" spans="54:60" x14ac:dyDescent="0.3">
      <c r="BB107" s="52"/>
      <c r="BC107" s="51" t="s">
        <v>2436</v>
      </c>
      <c r="BD107" s="51" t="s">
        <v>2181</v>
      </c>
      <c r="BE107" s="38"/>
      <c r="BF107" s="23" t="s">
        <v>1251</v>
      </c>
      <c r="BG107" s="21" t="s">
        <v>123</v>
      </c>
      <c r="BH107" s="22" t="s">
        <v>521</v>
      </c>
    </row>
    <row r="108" spans="54:60" x14ac:dyDescent="0.3">
      <c r="BB108" s="52"/>
      <c r="BC108" s="51" t="s">
        <v>2437</v>
      </c>
      <c r="BD108" s="51" t="s">
        <v>2182</v>
      </c>
      <c r="BE108" s="38"/>
      <c r="BF108" s="23" t="s">
        <v>1252</v>
      </c>
      <c r="BG108" s="21" t="s">
        <v>124</v>
      </c>
      <c r="BH108" s="22" t="s">
        <v>522</v>
      </c>
    </row>
    <row r="109" spans="54:60" x14ac:dyDescent="0.3">
      <c r="BB109" s="52"/>
      <c r="BC109" s="22" t="s">
        <v>2438</v>
      </c>
      <c r="BD109" s="22" t="s">
        <v>2319</v>
      </c>
      <c r="BE109" s="38"/>
      <c r="BF109" s="23" t="s">
        <v>1253</v>
      </c>
      <c r="BG109" s="21" t="s">
        <v>125</v>
      </c>
      <c r="BH109" s="22" t="s">
        <v>523</v>
      </c>
    </row>
    <row r="110" spans="54:60" x14ac:dyDescent="0.3">
      <c r="BB110" s="52"/>
      <c r="BC110" s="22" t="s">
        <v>2439</v>
      </c>
      <c r="BD110" s="22" t="s">
        <v>2183</v>
      </c>
      <c r="BE110" s="38"/>
      <c r="BF110" s="23" t="s">
        <v>1254</v>
      </c>
      <c r="BG110" s="21" t="s">
        <v>126</v>
      </c>
      <c r="BH110" s="22" t="s">
        <v>524</v>
      </c>
    </row>
    <row r="111" spans="54:60" x14ac:dyDescent="0.3">
      <c r="BB111" s="52"/>
      <c r="BC111" s="51" t="s">
        <v>2440</v>
      </c>
      <c r="BD111" s="51" t="s">
        <v>2326</v>
      </c>
      <c r="BE111" s="38"/>
      <c r="BF111" s="23" t="s">
        <v>1255</v>
      </c>
      <c r="BG111" s="21" t="s">
        <v>127</v>
      </c>
      <c r="BH111" s="22" t="s">
        <v>524</v>
      </c>
    </row>
    <row r="112" spans="54:60" x14ac:dyDescent="0.3">
      <c r="BB112" s="52"/>
      <c r="BC112" s="22" t="s">
        <v>2441</v>
      </c>
      <c r="BD112" s="22" t="s">
        <v>2184</v>
      </c>
      <c r="BE112" s="38"/>
      <c r="BF112" s="23" t="s">
        <v>1256</v>
      </c>
      <c r="BG112" s="21" t="s">
        <v>128</v>
      </c>
      <c r="BH112" s="22" t="s">
        <v>525</v>
      </c>
    </row>
    <row r="113" spans="54:60" x14ac:dyDescent="0.3">
      <c r="BB113" s="52"/>
      <c r="BC113" s="51" t="s">
        <v>2442</v>
      </c>
      <c r="BD113" s="51" t="s">
        <v>2185</v>
      </c>
      <c r="BE113" s="38"/>
      <c r="BF113" s="23" t="s">
        <v>1257</v>
      </c>
      <c r="BG113" s="21" t="s">
        <v>129</v>
      </c>
      <c r="BH113" s="22" t="s">
        <v>525</v>
      </c>
    </row>
    <row r="114" spans="54:60" x14ac:dyDescent="0.3">
      <c r="BB114" s="52"/>
      <c r="BC114" s="51" t="s">
        <v>2443</v>
      </c>
      <c r="BD114" s="51" t="s">
        <v>1009</v>
      </c>
      <c r="BE114" s="38"/>
      <c r="BF114" s="23" t="s">
        <v>1258</v>
      </c>
      <c r="BG114" s="21" t="s">
        <v>130</v>
      </c>
      <c r="BH114" s="22" t="s">
        <v>526</v>
      </c>
    </row>
    <row r="115" spans="54:60" x14ac:dyDescent="0.3">
      <c r="BB115" s="52"/>
      <c r="BC115" s="51" t="s">
        <v>2444</v>
      </c>
      <c r="BD115" s="51" t="s">
        <v>1010</v>
      </c>
      <c r="BE115" s="38"/>
      <c r="BF115" s="23" t="s">
        <v>1259</v>
      </c>
      <c r="BG115" s="21" t="s">
        <v>131</v>
      </c>
      <c r="BH115" s="22" t="s">
        <v>526</v>
      </c>
    </row>
    <row r="116" spans="54:60" x14ac:dyDescent="0.3">
      <c r="BB116" s="52"/>
      <c r="BC116" s="51" t="s">
        <v>2445</v>
      </c>
      <c r="BD116" s="51" t="s">
        <v>1011</v>
      </c>
      <c r="BE116" s="38"/>
      <c r="BF116" s="57" t="s">
        <v>2560</v>
      </c>
      <c r="BG116" s="21" t="s">
        <v>132</v>
      </c>
      <c r="BH116" s="22" t="s">
        <v>527</v>
      </c>
    </row>
    <row r="117" spans="54:60" x14ac:dyDescent="0.3">
      <c r="BB117" s="52"/>
      <c r="BC117" s="51" t="s">
        <v>2446</v>
      </c>
      <c r="BD117" s="51" t="s">
        <v>1012</v>
      </c>
      <c r="BE117" s="38"/>
      <c r="BF117" s="23" t="s">
        <v>1260</v>
      </c>
      <c r="BG117" s="21" t="s">
        <v>133</v>
      </c>
      <c r="BH117" s="22" t="s">
        <v>527</v>
      </c>
    </row>
    <row r="118" spans="54:60" x14ac:dyDescent="0.3">
      <c r="BB118" s="52"/>
      <c r="BC118" s="51" t="s">
        <v>2447</v>
      </c>
      <c r="BD118" s="51" t="s">
        <v>1013</v>
      </c>
      <c r="BE118" s="38"/>
      <c r="BF118" s="57" t="s">
        <v>2561</v>
      </c>
      <c r="BG118" s="21" t="s">
        <v>134</v>
      </c>
      <c r="BH118" s="22" t="s">
        <v>528</v>
      </c>
    </row>
    <row r="119" spans="54:60" x14ac:dyDescent="0.3">
      <c r="BB119" s="52"/>
      <c r="BC119" s="51" t="s">
        <v>2448</v>
      </c>
      <c r="BD119" s="51" t="s">
        <v>1014</v>
      </c>
      <c r="BE119" s="38"/>
      <c r="BF119" s="23" t="s">
        <v>1261</v>
      </c>
      <c r="BG119" s="21" t="s">
        <v>135</v>
      </c>
      <c r="BH119" s="22" t="s">
        <v>528</v>
      </c>
    </row>
    <row r="120" spans="54:60" x14ac:dyDescent="0.3">
      <c r="BB120" s="52"/>
      <c r="BC120" s="51" t="s">
        <v>2449</v>
      </c>
      <c r="BD120" s="51" t="s">
        <v>1015</v>
      </c>
      <c r="BE120" s="38"/>
      <c r="BF120" s="23" t="s">
        <v>1262</v>
      </c>
      <c r="BG120" s="21" t="s">
        <v>136</v>
      </c>
      <c r="BH120" s="22" t="s">
        <v>529</v>
      </c>
    </row>
    <row r="121" spans="54:60" x14ac:dyDescent="0.3">
      <c r="BB121" s="52"/>
      <c r="BC121" s="51" t="s">
        <v>2450</v>
      </c>
      <c r="BD121" s="51" t="s">
        <v>2327</v>
      </c>
      <c r="BE121" s="38"/>
      <c r="BF121" s="23" t="s">
        <v>1263</v>
      </c>
      <c r="BG121" s="21" t="s">
        <v>137</v>
      </c>
      <c r="BH121" s="22" t="s">
        <v>530</v>
      </c>
    </row>
    <row r="122" spans="54:60" x14ac:dyDescent="0.3">
      <c r="BB122" s="52"/>
      <c r="BC122" s="51" t="s">
        <v>2451</v>
      </c>
      <c r="BD122" s="51" t="s">
        <v>1016</v>
      </c>
      <c r="BE122" s="38"/>
      <c r="BF122" s="23" t="s">
        <v>1264</v>
      </c>
      <c r="BG122" s="21" t="s">
        <v>138</v>
      </c>
      <c r="BH122" s="22" t="s">
        <v>530</v>
      </c>
    </row>
    <row r="123" spans="54:60" x14ac:dyDescent="0.3">
      <c r="BB123" s="52"/>
      <c r="BC123" s="51" t="s">
        <v>2452</v>
      </c>
      <c r="BD123" s="51" t="s">
        <v>1017</v>
      </c>
      <c r="BE123" s="38"/>
      <c r="BF123" s="57" t="s">
        <v>2562</v>
      </c>
      <c r="BG123" s="21" t="s">
        <v>139</v>
      </c>
      <c r="BH123" s="22" t="s">
        <v>531</v>
      </c>
    </row>
    <row r="124" spans="54:60" x14ac:dyDescent="0.3">
      <c r="BB124" s="52"/>
      <c r="BC124" s="51" t="s">
        <v>2453</v>
      </c>
      <c r="BD124" s="51" t="s">
        <v>1018</v>
      </c>
      <c r="BE124" s="38"/>
      <c r="BF124" s="23" t="s">
        <v>1265</v>
      </c>
      <c r="BG124" s="21" t="s">
        <v>140</v>
      </c>
      <c r="BH124" s="22" t="s">
        <v>531</v>
      </c>
    </row>
    <row r="125" spans="54:60" x14ac:dyDescent="0.3">
      <c r="BB125" s="52"/>
      <c r="BC125" s="51" t="s">
        <v>2454</v>
      </c>
      <c r="BD125" s="51" t="s">
        <v>1019</v>
      </c>
      <c r="BE125" s="38"/>
      <c r="BF125" s="23" t="s">
        <v>1266</v>
      </c>
      <c r="BG125" s="21" t="s">
        <v>141</v>
      </c>
      <c r="BH125" s="22" t="s">
        <v>532</v>
      </c>
    </row>
    <row r="126" spans="54:60" x14ac:dyDescent="0.3">
      <c r="BB126" s="52"/>
      <c r="BC126" s="51" t="s">
        <v>2455</v>
      </c>
      <c r="BD126" s="51" t="s">
        <v>1020</v>
      </c>
      <c r="BE126" s="38"/>
      <c r="BF126" s="23" t="s">
        <v>1267</v>
      </c>
      <c r="BG126" s="21" t="s">
        <v>142</v>
      </c>
      <c r="BH126" s="22" t="s">
        <v>533</v>
      </c>
    </row>
    <row r="127" spans="54:60" x14ac:dyDescent="0.3">
      <c r="BB127" s="52"/>
      <c r="BC127" s="51" t="s">
        <v>2456</v>
      </c>
      <c r="BD127" s="51" t="s">
        <v>1021</v>
      </c>
      <c r="BE127" s="38"/>
      <c r="BF127" s="23" t="s">
        <v>1268</v>
      </c>
      <c r="BG127" s="21" t="s">
        <v>143</v>
      </c>
      <c r="BH127" s="22" t="s">
        <v>534</v>
      </c>
    </row>
    <row r="128" spans="54:60" x14ac:dyDescent="0.3">
      <c r="BB128" s="52"/>
      <c r="BC128" s="51" t="s">
        <v>2457</v>
      </c>
      <c r="BD128" s="51" t="s">
        <v>1022</v>
      </c>
      <c r="BE128" s="38"/>
      <c r="BF128" s="23" t="s">
        <v>1269</v>
      </c>
      <c r="BG128" s="21" t="s">
        <v>144</v>
      </c>
      <c r="BH128" s="22" t="s">
        <v>535</v>
      </c>
    </row>
    <row r="129" spans="54:60" x14ac:dyDescent="0.3">
      <c r="BB129" s="52"/>
      <c r="BC129" s="51" t="s">
        <v>2458</v>
      </c>
      <c r="BD129" s="51" t="s">
        <v>0</v>
      </c>
      <c r="BE129" s="38"/>
      <c r="BF129" s="23" t="s">
        <v>1270</v>
      </c>
      <c r="BG129" s="21" t="s">
        <v>145</v>
      </c>
      <c r="BH129" s="22" t="s">
        <v>535</v>
      </c>
    </row>
    <row r="130" spans="54:60" x14ac:dyDescent="0.3">
      <c r="BB130" s="52"/>
      <c r="BC130" s="51" t="s">
        <v>2459</v>
      </c>
      <c r="BD130" s="51" t="s">
        <v>1023</v>
      </c>
      <c r="BE130" s="38"/>
      <c r="BF130" s="23" t="s">
        <v>1271</v>
      </c>
      <c r="BG130" s="21" t="s">
        <v>146</v>
      </c>
      <c r="BH130" s="22" t="s">
        <v>536</v>
      </c>
    </row>
    <row r="131" spans="54:60" x14ac:dyDescent="0.3">
      <c r="BB131" s="52"/>
      <c r="BC131" s="51" t="s">
        <v>2460</v>
      </c>
      <c r="BD131" s="51" t="s">
        <v>1</v>
      </c>
      <c r="BE131" s="38"/>
      <c r="BF131" s="23" t="s">
        <v>1272</v>
      </c>
      <c r="BG131" s="21" t="s">
        <v>147</v>
      </c>
      <c r="BH131" s="22" t="s">
        <v>537</v>
      </c>
    </row>
    <row r="132" spans="54:60" x14ac:dyDescent="0.3">
      <c r="BB132" s="52"/>
      <c r="BC132" s="51" t="s">
        <v>2461</v>
      </c>
      <c r="BD132" s="51" t="s">
        <v>1024</v>
      </c>
      <c r="BE132" s="38"/>
      <c r="BF132" s="23" t="s">
        <v>1273</v>
      </c>
      <c r="BG132" s="21" t="s">
        <v>148</v>
      </c>
      <c r="BH132" s="22" t="s">
        <v>537</v>
      </c>
    </row>
    <row r="133" spans="54:60" x14ac:dyDescent="0.3">
      <c r="BB133" s="52"/>
      <c r="BC133" s="51" t="s">
        <v>2462</v>
      </c>
      <c r="BD133" s="51" t="s">
        <v>1025</v>
      </c>
      <c r="BE133" s="38"/>
      <c r="BF133" s="23" t="s">
        <v>1274</v>
      </c>
      <c r="BG133" s="21" t="s">
        <v>149</v>
      </c>
      <c r="BH133" s="22" t="s">
        <v>538</v>
      </c>
    </row>
    <row r="134" spans="54:60" x14ac:dyDescent="0.3">
      <c r="BB134" s="52"/>
      <c r="BC134" s="51" t="s">
        <v>2463</v>
      </c>
      <c r="BD134" s="51" t="s">
        <v>1026</v>
      </c>
      <c r="BE134" s="38"/>
      <c r="BF134" s="23" t="s">
        <v>1275</v>
      </c>
      <c r="BG134" s="21" t="s">
        <v>150</v>
      </c>
      <c r="BH134" s="22" t="s">
        <v>539</v>
      </c>
    </row>
    <row r="135" spans="54:60" x14ac:dyDescent="0.3">
      <c r="BB135" s="52"/>
      <c r="BC135" s="51" t="s">
        <v>2464</v>
      </c>
      <c r="BD135" s="51" t="s">
        <v>1027</v>
      </c>
      <c r="BE135" s="38"/>
      <c r="BF135" s="23" t="s">
        <v>1276</v>
      </c>
      <c r="BG135" s="21" t="s">
        <v>151</v>
      </c>
      <c r="BH135" s="22" t="s">
        <v>539</v>
      </c>
    </row>
    <row r="136" spans="54:60" x14ac:dyDescent="0.3">
      <c r="BB136" s="52"/>
      <c r="BC136" s="51" t="s">
        <v>2465</v>
      </c>
      <c r="BD136" s="51" t="s">
        <v>1028</v>
      </c>
      <c r="BE136" s="38"/>
      <c r="BF136" s="23" t="s">
        <v>1277</v>
      </c>
      <c r="BG136" s="21" t="s">
        <v>152</v>
      </c>
      <c r="BH136" s="22" t="s">
        <v>540</v>
      </c>
    </row>
    <row r="137" spans="54:60" x14ac:dyDescent="0.3">
      <c r="BB137" s="52"/>
      <c r="BC137" s="51" t="s">
        <v>2466</v>
      </c>
      <c r="BD137" s="51" t="s">
        <v>1029</v>
      </c>
      <c r="BE137" s="38"/>
      <c r="BF137" s="23" t="s">
        <v>1278</v>
      </c>
      <c r="BG137" s="21" t="s">
        <v>153</v>
      </c>
      <c r="BH137" s="22" t="s">
        <v>540</v>
      </c>
    </row>
    <row r="138" spans="54:60" x14ac:dyDescent="0.3">
      <c r="BB138" s="52"/>
      <c r="BC138" s="51" t="s">
        <v>2467</v>
      </c>
      <c r="BD138" s="51" t="s">
        <v>1030</v>
      </c>
      <c r="BE138" s="38"/>
      <c r="BF138" s="23" t="s">
        <v>1279</v>
      </c>
      <c r="BG138" s="21" t="s">
        <v>154</v>
      </c>
      <c r="BH138" s="22" t="s">
        <v>541</v>
      </c>
    </row>
    <row r="139" spans="54:60" x14ac:dyDescent="0.3">
      <c r="BB139" s="52"/>
      <c r="BC139" s="51" t="s">
        <v>2468</v>
      </c>
      <c r="BD139" s="51" t="s">
        <v>1031</v>
      </c>
      <c r="BE139" s="38"/>
      <c r="BF139" s="23" t="s">
        <v>1280</v>
      </c>
      <c r="BG139" s="21" t="s">
        <v>155</v>
      </c>
      <c r="BH139" s="22" t="s">
        <v>542</v>
      </c>
    </row>
    <row r="140" spans="54:60" x14ac:dyDescent="0.3">
      <c r="BB140" s="52"/>
      <c r="BC140" s="51" t="s">
        <v>2469</v>
      </c>
      <c r="BD140" s="51" t="s">
        <v>1032</v>
      </c>
      <c r="BE140" s="38"/>
      <c r="BF140" s="57" t="s">
        <v>2563</v>
      </c>
      <c r="BG140" s="21" t="s">
        <v>156</v>
      </c>
      <c r="BH140" s="22" t="s">
        <v>543</v>
      </c>
    </row>
    <row r="141" spans="54:60" x14ac:dyDescent="0.3">
      <c r="BB141" s="52"/>
      <c r="BC141" s="51" t="s">
        <v>2470</v>
      </c>
      <c r="BD141" s="51" t="s">
        <v>1033</v>
      </c>
      <c r="BE141" s="38"/>
      <c r="BF141" s="23" t="s">
        <v>1281</v>
      </c>
      <c r="BG141" s="21" t="s">
        <v>157</v>
      </c>
      <c r="BH141" s="22" t="s">
        <v>544</v>
      </c>
    </row>
    <row r="142" spans="54:60" x14ac:dyDescent="0.3">
      <c r="BB142" s="52"/>
      <c r="BC142" s="51" t="s">
        <v>2471</v>
      </c>
      <c r="BD142" s="51" t="s">
        <v>1034</v>
      </c>
      <c r="BE142" s="38"/>
      <c r="BF142" s="23" t="s">
        <v>1282</v>
      </c>
      <c r="BG142" s="21" t="s">
        <v>158</v>
      </c>
      <c r="BH142" s="22" t="s">
        <v>544</v>
      </c>
    </row>
    <row r="143" spans="54:60" x14ac:dyDescent="0.3">
      <c r="BB143" s="52"/>
      <c r="BC143" s="51" t="s">
        <v>2472</v>
      </c>
      <c r="BD143" s="51" t="s">
        <v>1035</v>
      </c>
      <c r="BE143" s="38"/>
      <c r="BF143" s="23" t="s">
        <v>1283</v>
      </c>
      <c r="BG143" s="21" t="s">
        <v>159</v>
      </c>
      <c r="BH143" s="22" t="s">
        <v>545</v>
      </c>
    </row>
    <row r="144" spans="54:60" x14ac:dyDescent="0.3">
      <c r="BB144" s="52"/>
      <c r="BC144" s="51" t="s">
        <v>2473</v>
      </c>
      <c r="BD144" s="51" t="s">
        <v>2</v>
      </c>
      <c r="BE144" s="38"/>
      <c r="BF144" s="23" t="s">
        <v>1284</v>
      </c>
      <c r="BG144" s="21" t="s">
        <v>160</v>
      </c>
      <c r="BH144" s="22" t="s">
        <v>546</v>
      </c>
    </row>
    <row r="145" spans="54:60" x14ac:dyDescent="0.3">
      <c r="BB145" s="52"/>
      <c r="BC145" s="51" t="s">
        <v>2474</v>
      </c>
      <c r="BD145" s="51" t="s">
        <v>1036</v>
      </c>
      <c r="BE145" s="38"/>
      <c r="BF145" s="23" t="s">
        <v>1285</v>
      </c>
      <c r="BG145" s="21" t="s">
        <v>161</v>
      </c>
      <c r="BH145" s="22" t="s">
        <v>547</v>
      </c>
    </row>
    <row r="146" spans="54:60" x14ac:dyDescent="0.3">
      <c r="BB146" s="52"/>
      <c r="BC146" s="51" t="s">
        <v>2510</v>
      </c>
      <c r="BD146" s="51" t="s">
        <v>2511</v>
      </c>
      <c r="BE146" s="38"/>
      <c r="BF146" s="23" t="s">
        <v>1286</v>
      </c>
      <c r="BG146" s="21" t="s">
        <v>162</v>
      </c>
      <c r="BH146" s="22" t="s">
        <v>547</v>
      </c>
    </row>
    <row r="147" spans="54:60" x14ac:dyDescent="0.3">
      <c r="BB147" s="52"/>
      <c r="BC147" s="51" t="s">
        <v>2475</v>
      </c>
      <c r="BD147" s="51" t="s">
        <v>1037</v>
      </c>
      <c r="BE147" s="38"/>
      <c r="BF147" s="23" t="s">
        <v>1287</v>
      </c>
      <c r="BG147" s="21" t="s">
        <v>163</v>
      </c>
      <c r="BH147" s="22" t="s">
        <v>548</v>
      </c>
    </row>
    <row r="148" spans="54:60" x14ac:dyDescent="0.3">
      <c r="BB148" s="52"/>
      <c r="BC148" s="51" t="s">
        <v>2476</v>
      </c>
      <c r="BD148" s="51" t="s">
        <v>1038</v>
      </c>
      <c r="BE148" s="38"/>
      <c r="BF148" s="23" t="s">
        <v>1288</v>
      </c>
      <c r="BG148" s="21" t="s">
        <v>164</v>
      </c>
      <c r="BH148" s="22" t="s">
        <v>548</v>
      </c>
    </row>
    <row r="149" spans="54:60" x14ac:dyDescent="0.3">
      <c r="BB149" s="52"/>
      <c r="BC149" s="22" t="s">
        <v>2477</v>
      </c>
      <c r="BD149" s="22" t="s">
        <v>2320</v>
      </c>
      <c r="BE149" s="38"/>
      <c r="BF149" s="23" t="s">
        <v>1289</v>
      </c>
      <c r="BG149" s="21" t="s">
        <v>165</v>
      </c>
      <c r="BH149" s="22" t="s">
        <v>549</v>
      </c>
    </row>
    <row r="150" spans="54:60" x14ac:dyDescent="0.3">
      <c r="BB150" s="52"/>
      <c r="BC150" s="22" t="s">
        <v>2478</v>
      </c>
      <c r="BD150" s="22" t="s">
        <v>1039</v>
      </c>
      <c r="BE150" s="38"/>
      <c r="BF150" s="23" t="s">
        <v>1290</v>
      </c>
      <c r="BG150" s="21" t="s">
        <v>166</v>
      </c>
      <c r="BH150" s="22" t="s">
        <v>549</v>
      </c>
    </row>
    <row r="151" spans="54:60" x14ac:dyDescent="0.3">
      <c r="BB151" s="52"/>
      <c r="BC151" s="51" t="s">
        <v>2479</v>
      </c>
      <c r="BD151" s="51" t="s">
        <v>1040</v>
      </c>
      <c r="BE151" s="38"/>
      <c r="BF151" s="23" t="s">
        <v>1291</v>
      </c>
      <c r="BG151" s="21" t="s">
        <v>167</v>
      </c>
      <c r="BH151" s="22" t="s">
        <v>550</v>
      </c>
    </row>
    <row r="152" spans="54:60" x14ac:dyDescent="0.3">
      <c r="BB152" s="52"/>
      <c r="BC152" s="51" t="s">
        <v>2480</v>
      </c>
      <c r="BD152" s="51" t="s">
        <v>1041</v>
      </c>
      <c r="BE152" s="38"/>
      <c r="BF152" s="23" t="s">
        <v>1292</v>
      </c>
      <c r="BG152" s="21" t="s">
        <v>168</v>
      </c>
      <c r="BH152" s="22" t="s">
        <v>550</v>
      </c>
    </row>
    <row r="153" spans="54:60" x14ac:dyDescent="0.3">
      <c r="BB153" s="52"/>
      <c r="BC153" s="51" t="s">
        <v>2481</v>
      </c>
      <c r="BD153" s="51" t="s">
        <v>1042</v>
      </c>
      <c r="BE153" s="38"/>
      <c r="BF153" s="23" t="s">
        <v>1293</v>
      </c>
      <c r="BG153" s="21" t="s">
        <v>169</v>
      </c>
      <c r="BH153" s="22" t="s">
        <v>551</v>
      </c>
    </row>
    <row r="154" spans="54:60" x14ac:dyDescent="0.3">
      <c r="BB154" s="52"/>
      <c r="BC154" s="51" t="s">
        <v>2482</v>
      </c>
      <c r="BD154" s="51" t="s">
        <v>1043</v>
      </c>
      <c r="BE154" s="38"/>
      <c r="BF154" s="23" t="s">
        <v>1294</v>
      </c>
      <c r="BG154" s="21" t="s">
        <v>170</v>
      </c>
      <c r="BH154" s="22" t="s">
        <v>552</v>
      </c>
    </row>
    <row r="155" spans="54:60" x14ac:dyDescent="0.3">
      <c r="BB155" s="52"/>
      <c r="BC155" s="51" t="s">
        <v>2483</v>
      </c>
      <c r="BD155" s="51" t="s">
        <v>1044</v>
      </c>
      <c r="BE155" s="38"/>
      <c r="BF155" s="23" t="s">
        <v>1295</v>
      </c>
      <c r="BG155" s="21" t="s">
        <v>171</v>
      </c>
      <c r="BH155" s="22" t="s">
        <v>552</v>
      </c>
    </row>
    <row r="156" spans="54:60" x14ac:dyDescent="0.3">
      <c r="BB156" s="52"/>
      <c r="BC156" s="51" t="s">
        <v>2484</v>
      </c>
      <c r="BD156" s="51" t="s">
        <v>1045</v>
      </c>
      <c r="BE156" s="38"/>
      <c r="BF156" s="23" t="s">
        <v>1296</v>
      </c>
      <c r="BG156" s="21" t="s">
        <v>172</v>
      </c>
      <c r="BH156" s="22" t="s">
        <v>553</v>
      </c>
    </row>
    <row r="157" spans="54:60" x14ac:dyDescent="0.3">
      <c r="BB157" s="52"/>
      <c r="BC157" s="51" t="s">
        <v>2485</v>
      </c>
      <c r="BD157" s="51" t="s">
        <v>1046</v>
      </c>
      <c r="BE157" s="38"/>
      <c r="BF157" s="23" t="s">
        <v>1297</v>
      </c>
      <c r="BG157" s="21" t="s">
        <v>173</v>
      </c>
      <c r="BH157" s="22" t="s">
        <v>554</v>
      </c>
    </row>
    <row r="158" spans="54:60" x14ac:dyDescent="0.3">
      <c r="BB158" s="52"/>
      <c r="BC158" s="51" t="s">
        <v>2486</v>
      </c>
      <c r="BD158" s="51" t="s">
        <v>1047</v>
      </c>
      <c r="BE158" s="38"/>
      <c r="BF158" s="23" t="s">
        <v>1298</v>
      </c>
      <c r="BG158" s="21" t="s">
        <v>174</v>
      </c>
      <c r="BH158" s="22" t="s">
        <v>554</v>
      </c>
    </row>
    <row r="159" spans="54:60" x14ac:dyDescent="0.3">
      <c r="BB159" s="52"/>
      <c r="BC159" s="51" t="s">
        <v>2487</v>
      </c>
      <c r="BD159" s="51" t="s">
        <v>1048</v>
      </c>
      <c r="BE159" s="38"/>
      <c r="BF159" s="23" t="s">
        <v>1299</v>
      </c>
      <c r="BG159" s="21" t="s">
        <v>175</v>
      </c>
      <c r="BH159" s="22" t="s">
        <v>555</v>
      </c>
    </row>
    <row r="160" spans="54:60" x14ac:dyDescent="0.3">
      <c r="BB160" s="52"/>
      <c r="BC160" s="51" t="s">
        <v>2488</v>
      </c>
      <c r="BD160" s="51" t="s">
        <v>1049</v>
      </c>
      <c r="BE160" s="38"/>
      <c r="BF160" s="23" t="s">
        <v>1300</v>
      </c>
      <c r="BG160" s="21" t="s">
        <v>176</v>
      </c>
      <c r="BH160" s="22" t="s">
        <v>555</v>
      </c>
    </row>
    <row r="161" spans="54:60" x14ac:dyDescent="0.3">
      <c r="BB161" s="52"/>
      <c r="BC161" s="22" t="s">
        <v>2489</v>
      </c>
      <c r="BD161" s="22" t="s">
        <v>2321</v>
      </c>
      <c r="BE161" s="38"/>
      <c r="BF161" s="23" t="s">
        <v>1301</v>
      </c>
      <c r="BG161" s="21" t="s">
        <v>177</v>
      </c>
      <c r="BH161" s="22" t="s">
        <v>556</v>
      </c>
    </row>
    <row r="162" spans="54:60" x14ac:dyDescent="0.3">
      <c r="BB162" s="52"/>
      <c r="BC162" s="51" t="s">
        <v>2490</v>
      </c>
      <c r="BD162" s="51" t="s">
        <v>1050</v>
      </c>
      <c r="BE162" s="38"/>
      <c r="BF162" s="23" t="s">
        <v>1302</v>
      </c>
      <c r="BG162" s="21" t="s">
        <v>178</v>
      </c>
      <c r="BH162" s="22" t="s">
        <v>556</v>
      </c>
    </row>
    <row r="163" spans="54:60" x14ac:dyDescent="0.3">
      <c r="BB163" s="52"/>
      <c r="BC163" s="51" t="s">
        <v>2491</v>
      </c>
      <c r="BD163" s="51" t="s">
        <v>1051</v>
      </c>
      <c r="BE163" s="38"/>
      <c r="BF163" s="23" t="s">
        <v>1303</v>
      </c>
      <c r="BG163" s="21" t="s">
        <v>179</v>
      </c>
      <c r="BH163" s="22" t="s">
        <v>557</v>
      </c>
    </row>
    <row r="164" spans="54:60" x14ac:dyDescent="0.3">
      <c r="BB164" s="52"/>
      <c r="BC164" s="51" t="s">
        <v>2492</v>
      </c>
      <c r="BD164" s="51" t="s">
        <v>1052</v>
      </c>
      <c r="BE164" s="38"/>
      <c r="BF164" s="23" t="s">
        <v>1304</v>
      </c>
      <c r="BG164" s="21" t="s">
        <v>180</v>
      </c>
      <c r="BH164" s="22" t="s">
        <v>558</v>
      </c>
    </row>
    <row r="165" spans="54:60" x14ac:dyDescent="0.3">
      <c r="BB165" s="52"/>
      <c r="BC165" s="51" t="s">
        <v>2493</v>
      </c>
      <c r="BD165" s="51" t="s">
        <v>1053</v>
      </c>
      <c r="BE165" s="38"/>
      <c r="BF165" s="23" t="s">
        <v>1305</v>
      </c>
      <c r="BG165" s="21" t="s">
        <v>181</v>
      </c>
      <c r="BH165" s="22" t="s">
        <v>558</v>
      </c>
    </row>
    <row r="166" spans="54:60" x14ac:dyDescent="0.3">
      <c r="BB166" s="52"/>
      <c r="BC166" s="51" t="s">
        <v>2494</v>
      </c>
      <c r="BD166" s="51" t="s">
        <v>1054</v>
      </c>
      <c r="BE166" s="38"/>
      <c r="BF166" s="23" t="s">
        <v>1306</v>
      </c>
      <c r="BG166" s="21" t="s">
        <v>182</v>
      </c>
      <c r="BH166" s="22" t="s">
        <v>559</v>
      </c>
    </row>
    <row r="167" spans="54:60" x14ac:dyDescent="0.3">
      <c r="BB167" s="52"/>
      <c r="BC167" s="51" t="s">
        <v>2495</v>
      </c>
      <c r="BD167" s="51" t="s">
        <v>1055</v>
      </c>
      <c r="BE167" s="38"/>
      <c r="BF167" s="23" t="s">
        <v>1307</v>
      </c>
      <c r="BG167" s="21" t="s">
        <v>183</v>
      </c>
      <c r="BH167" s="22" t="s">
        <v>559</v>
      </c>
    </row>
    <row r="168" spans="54:60" x14ac:dyDescent="0.3">
      <c r="BB168" s="52"/>
      <c r="BC168" s="51" t="s">
        <v>2496</v>
      </c>
      <c r="BD168" s="51" t="s">
        <v>1056</v>
      </c>
      <c r="BE168" s="38"/>
      <c r="BF168" s="23" t="s">
        <v>1308</v>
      </c>
      <c r="BG168" s="21" t="s">
        <v>184</v>
      </c>
      <c r="BH168" s="22" t="s">
        <v>560</v>
      </c>
    </row>
    <row r="169" spans="54:60" x14ac:dyDescent="0.3">
      <c r="BB169" s="52"/>
      <c r="BC169" s="51" t="s">
        <v>2497</v>
      </c>
      <c r="BD169" s="51" t="s">
        <v>1057</v>
      </c>
      <c r="BE169" s="38"/>
      <c r="BF169" s="23" t="s">
        <v>1309</v>
      </c>
      <c r="BG169" s="21" t="s">
        <v>185</v>
      </c>
      <c r="BH169" s="22" t="s">
        <v>561</v>
      </c>
    </row>
    <row r="170" spans="54:60" x14ac:dyDescent="0.3">
      <c r="BB170" s="52"/>
      <c r="BC170" s="51" t="s">
        <v>2331</v>
      </c>
      <c r="BD170" s="51" t="s">
        <v>2332</v>
      </c>
      <c r="BE170" s="38"/>
      <c r="BF170" s="23" t="s">
        <v>1310</v>
      </c>
      <c r="BG170" s="21" t="s">
        <v>186</v>
      </c>
      <c r="BH170" s="22" t="s">
        <v>562</v>
      </c>
    </row>
    <row r="171" spans="54:60" x14ac:dyDescent="0.3">
      <c r="BB171" s="52"/>
      <c r="BC171" s="51" t="s">
        <v>2498</v>
      </c>
      <c r="BD171" s="51" t="s">
        <v>1058</v>
      </c>
      <c r="BE171" s="38"/>
      <c r="BF171" s="23" t="s">
        <v>1311</v>
      </c>
      <c r="BG171" s="21" t="s">
        <v>187</v>
      </c>
      <c r="BH171" s="22" t="s">
        <v>563</v>
      </c>
    </row>
    <row r="172" spans="54:60" x14ac:dyDescent="0.3">
      <c r="BB172" s="52"/>
      <c r="BC172" s="51" t="s">
        <v>2499</v>
      </c>
      <c r="BD172" s="51" t="s">
        <v>1059</v>
      </c>
      <c r="BE172" s="38"/>
      <c r="BF172" s="23" t="s">
        <v>1312</v>
      </c>
      <c r="BG172" s="21" t="s">
        <v>188</v>
      </c>
      <c r="BH172" s="22" t="s">
        <v>564</v>
      </c>
    </row>
    <row r="173" spans="54:60" x14ac:dyDescent="0.3">
      <c r="BB173" s="52"/>
      <c r="BC173" s="51" t="s">
        <v>2500</v>
      </c>
      <c r="BD173" s="51" t="s">
        <v>1060</v>
      </c>
      <c r="BE173" s="38"/>
      <c r="BF173" s="23" t="s">
        <v>1313</v>
      </c>
      <c r="BG173" s="21" t="s">
        <v>189</v>
      </c>
      <c r="BH173" s="22" t="s">
        <v>565</v>
      </c>
    </row>
    <row r="174" spans="54:60" x14ac:dyDescent="0.3">
      <c r="BB174" s="52"/>
      <c r="BC174" s="51" t="s">
        <v>2501</v>
      </c>
      <c r="BD174" s="51" t="s">
        <v>1061</v>
      </c>
      <c r="BE174" s="38"/>
      <c r="BF174" s="23" t="s">
        <v>1314</v>
      </c>
      <c r="BG174" s="21" t="s">
        <v>190</v>
      </c>
      <c r="BH174" s="22" t="s">
        <v>566</v>
      </c>
    </row>
    <row r="175" spans="54:60" x14ac:dyDescent="0.3">
      <c r="BB175" s="52"/>
      <c r="BC175" s="51" t="s">
        <v>2502</v>
      </c>
      <c r="BD175" s="51" t="s">
        <v>1062</v>
      </c>
      <c r="BE175" s="38"/>
      <c r="BF175" s="23" t="s">
        <v>1315</v>
      </c>
      <c r="BG175" s="21" t="s">
        <v>191</v>
      </c>
      <c r="BH175" s="22" t="s">
        <v>567</v>
      </c>
    </row>
    <row r="176" spans="54:60" x14ac:dyDescent="0.3">
      <c r="BB176" s="52"/>
      <c r="BC176" s="51" t="s">
        <v>2503</v>
      </c>
      <c r="BD176" s="51" t="s">
        <v>3</v>
      </c>
      <c r="BE176" s="38"/>
      <c r="BF176" s="57" t="s">
        <v>2564</v>
      </c>
      <c r="BG176" s="21" t="s">
        <v>192</v>
      </c>
      <c r="BH176" s="22" t="s">
        <v>568</v>
      </c>
    </row>
    <row r="177" spans="54:60" x14ac:dyDescent="0.3">
      <c r="BB177" s="52"/>
      <c r="BC177" s="51" t="s">
        <v>2504</v>
      </c>
      <c r="BD177" s="51" t="s">
        <v>1063</v>
      </c>
      <c r="BE177" s="38"/>
      <c r="BF177" s="23" t="s">
        <v>1316</v>
      </c>
      <c r="BG177" s="21" t="s">
        <v>193</v>
      </c>
      <c r="BH177" s="22" t="s">
        <v>569</v>
      </c>
    </row>
    <row r="178" spans="54:60" x14ac:dyDescent="0.3">
      <c r="BB178" s="52"/>
      <c r="BC178" s="51" t="s">
        <v>2505</v>
      </c>
      <c r="BD178" s="51" t="s">
        <v>1064</v>
      </c>
      <c r="BE178" s="38"/>
      <c r="BF178" s="23" t="s">
        <v>1317</v>
      </c>
      <c r="BG178" s="21" t="s">
        <v>194</v>
      </c>
      <c r="BH178" s="22" t="s">
        <v>570</v>
      </c>
    </row>
    <row r="179" spans="54:60" x14ac:dyDescent="0.3">
      <c r="BB179" s="52"/>
      <c r="BC179" s="51" t="s">
        <v>2506</v>
      </c>
      <c r="BD179" s="51" t="s">
        <v>1065</v>
      </c>
      <c r="BE179" s="38"/>
      <c r="BF179" s="23" t="s">
        <v>1318</v>
      </c>
      <c r="BG179" s="21" t="s">
        <v>195</v>
      </c>
      <c r="BH179" s="22" t="s">
        <v>571</v>
      </c>
    </row>
    <row r="180" spans="54:60" x14ac:dyDescent="0.3">
      <c r="BB180" s="52"/>
      <c r="BC180" s="51" t="s">
        <v>2507</v>
      </c>
      <c r="BD180" s="51" t="s">
        <v>1066</v>
      </c>
      <c r="BE180" s="38"/>
      <c r="BF180" s="23" t="s">
        <v>1319</v>
      </c>
      <c r="BG180" s="21" t="s">
        <v>196</v>
      </c>
      <c r="BH180" s="22" t="s">
        <v>571</v>
      </c>
    </row>
    <row r="181" spans="54:60" x14ac:dyDescent="0.3">
      <c r="BB181" s="52"/>
      <c r="BC181" s="51" t="s">
        <v>2508</v>
      </c>
      <c r="BD181" s="51" t="s">
        <v>2509</v>
      </c>
      <c r="BE181" s="38"/>
      <c r="BF181" s="23" t="s">
        <v>1320</v>
      </c>
      <c r="BG181" s="21" t="s">
        <v>197</v>
      </c>
      <c r="BH181" s="22" t="s">
        <v>572</v>
      </c>
    </row>
    <row r="182" spans="54:60" x14ac:dyDescent="0.3">
      <c r="BB182" s="52"/>
      <c r="BC182" s="22" t="s">
        <v>2329</v>
      </c>
      <c r="BD182" s="22" t="s">
        <v>1067</v>
      </c>
      <c r="BE182" s="38"/>
      <c r="BF182" s="23" t="s">
        <v>1321</v>
      </c>
      <c r="BG182" s="21" t="s">
        <v>198</v>
      </c>
      <c r="BH182" s="22" t="s">
        <v>573</v>
      </c>
    </row>
    <row r="183" spans="54:60" x14ac:dyDescent="0.3">
      <c r="BB183" s="52"/>
      <c r="BC183" s="51" t="s">
        <v>2313</v>
      </c>
      <c r="BD183" s="51" t="s">
        <v>1068</v>
      </c>
      <c r="BE183" s="38"/>
      <c r="BF183" s="23" t="s">
        <v>1322</v>
      </c>
      <c r="BG183" s="21" t="s">
        <v>199</v>
      </c>
      <c r="BH183" s="22" t="s">
        <v>574</v>
      </c>
    </row>
    <row r="184" spans="54:60" x14ac:dyDescent="0.3">
      <c r="BB184" s="52"/>
      <c r="BC184" s="51" t="s">
        <v>2254</v>
      </c>
      <c r="BD184" s="51" t="s">
        <v>2186</v>
      </c>
      <c r="BE184" s="38"/>
      <c r="BF184" s="23" t="s">
        <v>1323</v>
      </c>
      <c r="BG184" s="21" t="s">
        <v>200</v>
      </c>
      <c r="BH184" s="22" t="s">
        <v>575</v>
      </c>
    </row>
    <row r="185" spans="54:60" x14ac:dyDescent="0.3">
      <c r="BB185" s="52"/>
      <c r="BC185" s="51" t="s">
        <v>2255</v>
      </c>
      <c r="BD185" s="51" t="s">
        <v>1069</v>
      </c>
      <c r="BE185" s="38"/>
      <c r="BF185" s="23" t="s">
        <v>1324</v>
      </c>
      <c r="BG185" s="21" t="s">
        <v>201</v>
      </c>
      <c r="BH185" s="22" t="s">
        <v>576</v>
      </c>
    </row>
    <row r="186" spans="54:60" x14ac:dyDescent="0.3">
      <c r="BB186" s="52"/>
      <c r="BC186" s="51"/>
      <c r="BD186" s="51"/>
      <c r="BE186" s="38"/>
      <c r="BF186" s="23" t="s">
        <v>1325</v>
      </c>
      <c r="BG186" s="21" t="s">
        <v>202</v>
      </c>
      <c r="BH186" s="22" t="s">
        <v>577</v>
      </c>
    </row>
    <row r="187" spans="54:60" x14ac:dyDescent="0.3">
      <c r="BB187" s="52"/>
      <c r="BC187" s="51"/>
      <c r="BD187" s="51"/>
      <c r="BE187" s="38"/>
      <c r="BF187" s="23" t="s">
        <v>1326</v>
      </c>
      <c r="BG187" s="21" t="s">
        <v>203</v>
      </c>
      <c r="BH187" s="22" t="s">
        <v>578</v>
      </c>
    </row>
    <row r="188" spans="54:60" x14ac:dyDescent="0.3">
      <c r="BB188" s="52"/>
      <c r="BC188" s="51"/>
      <c r="BD188" s="51"/>
      <c r="BE188" s="38"/>
      <c r="BF188" s="23" t="s">
        <v>1327</v>
      </c>
      <c r="BG188" s="21" t="s">
        <v>204</v>
      </c>
      <c r="BH188" s="22" t="s">
        <v>578</v>
      </c>
    </row>
    <row r="189" spans="54:60" x14ac:dyDescent="0.3">
      <c r="BB189" s="52"/>
      <c r="BC189" s="51"/>
      <c r="BD189" s="51"/>
      <c r="BE189" s="38"/>
      <c r="BF189" s="23" t="s">
        <v>1328</v>
      </c>
      <c r="BG189" s="21" t="s">
        <v>205</v>
      </c>
      <c r="BH189" s="22" t="s">
        <v>579</v>
      </c>
    </row>
    <row r="190" spans="54:60" x14ac:dyDescent="0.3">
      <c r="BB190" s="52"/>
      <c r="BC190" s="51"/>
      <c r="BD190" s="51"/>
      <c r="BE190" s="38"/>
      <c r="BF190" s="23" t="s">
        <v>1329</v>
      </c>
      <c r="BG190" s="21" t="s">
        <v>206</v>
      </c>
      <c r="BH190" s="22" t="s">
        <v>580</v>
      </c>
    </row>
    <row r="191" spans="54:60" x14ac:dyDescent="0.3">
      <c r="BB191" s="52"/>
      <c r="BC191" s="51"/>
      <c r="BD191" s="51"/>
      <c r="BE191" s="38"/>
      <c r="BF191" s="23" t="s">
        <v>1330</v>
      </c>
      <c r="BG191" s="21" t="s">
        <v>207</v>
      </c>
      <c r="BH191" s="22" t="s">
        <v>581</v>
      </c>
    </row>
    <row r="192" spans="54:60" x14ac:dyDescent="0.3">
      <c r="BB192" s="52"/>
      <c r="BC192" s="51"/>
      <c r="BD192" s="51"/>
      <c r="BE192" s="38"/>
      <c r="BF192" s="23" t="s">
        <v>1331</v>
      </c>
      <c r="BG192" s="21" t="s">
        <v>208</v>
      </c>
      <c r="BH192" s="22" t="s">
        <v>582</v>
      </c>
    </row>
    <row r="193" spans="54:60" x14ac:dyDescent="0.3">
      <c r="BB193" s="52"/>
      <c r="BC193" s="51"/>
      <c r="BD193" s="51"/>
      <c r="BE193" s="38"/>
      <c r="BF193" s="23" t="s">
        <v>1332</v>
      </c>
      <c r="BG193" s="21" t="s">
        <v>209</v>
      </c>
      <c r="BH193" s="22" t="s">
        <v>583</v>
      </c>
    </row>
    <row r="194" spans="54:60" x14ac:dyDescent="0.3">
      <c r="BB194" s="52"/>
      <c r="BC194" s="51"/>
      <c r="BD194" s="51"/>
      <c r="BE194" s="38"/>
      <c r="BF194" s="23" t="s">
        <v>1333</v>
      </c>
      <c r="BG194" s="21" t="s">
        <v>210</v>
      </c>
      <c r="BH194" s="22" t="s">
        <v>584</v>
      </c>
    </row>
    <row r="195" spans="54:60" x14ac:dyDescent="0.3">
      <c r="BB195" s="52"/>
      <c r="BC195" s="51"/>
      <c r="BD195" s="51"/>
      <c r="BE195" s="38"/>
      <c r="BF195" s="57" t="s">
        <v>2565</v>
      </c>
      <c r="BG195" s="21" t="s">
        <v>211</v>
      </c>
      <c r="BH195" s="22" t="s">
        <v>585</v>
      </c>
    </row>
    <row r="196" spans="54:60" x14ac:dyDescent="0.3">
      <c r="BB196" s="52"/>
      <c r="BC196" s="51"/>
      <c r="BD196" s="51"/>
      <c r="BE196" s="38"/>
      <c r="BF196" s="23" t="s">
        <v>1334</v>
      </c>
      <c r="BG196" s="21" t="s">
        <v>212</v>
      </c>
      <c r="BH196" s="22" t="s">
        <v>586</v>
      </c>
    </row>
    <row r="197" spans="54:60" x14ac:dyDescent="0.3">
      <c r="BB197" s="52"/>
      <c r="BC197" s="51"/>
      <c r="BD197" s="51"/>
      <c r="BE197" s="38"/>
      <c r="BF197" s="23" t="s">
        <v>1335</v>
      </c>
      <c r="BG197" s="21" t="s">
        <v>213</v>
      </c>
      <c r="BH197" s="22" t="s">
        <v>586</v>
      </c>
    </row>
    <row r="198" spans="54:60" x14ac:dyDescent="0.3">
      <c r="BB198" s="52"/>
      <c r="BC198" s="51"/>
      <c r="BD198" s="51"/>
      <c r="BE198" s="38"/>
      <c r="BF198" s="23" t="s">
        <v>1336</v>
      </c>
      <c r="BG198" s="21" t="s">
        <v>214</v>
      </c>
      <c r="BH198" s="22" t="s">
        <v>587</v>
      </c>
    </row>
    <row r="199" spans="54:60" x14ac:dyDescent="0.3">
      <c r="BB199" s="52"/>
      <c r="BC199" s="51"/>
      <c r="BD199" s="51"/>
      <c r="BE199" s="38"/>
      <c r="BF199" s="23" t="s">
        <v>1337</v>
      </c>
      <c r="BG199" s="21" t="s">
        <v>215</v>
      </c>
      <c r="BH199" s="22" t="s">
        <v>588</v>
      </c>
    </row>
    <row r="200" spans="54:60" x14ac:dyDescent="0.3">
      <c r="BB200" s="52"/>
      <c r="BC200" s="51"/>
      <c r="BD200" s="51"/>
      <c r="BE200" s="38"/>
      <c r="BF200" s="23" t="s">
        <v>1338</v>
      </c>
      <c r="BG200" s="21" t="s">
        <v>216</v>
      </c>
      <c r="BH200" s="22" t="s">
        <v>589</v>
      </c>
    </row>
    <row r="201" spans="54:60" x14ac:dyDescent="0.3">
      <c r="BB201" s="52"/>
      <c r="BC201" s="51"/>
      <c r="BD201" s="51"/>
      <c r="BE201" s="38"/>
      <c r="BF201" s="23" t="s">
        <v>1339</v>
      </c>
      <c r="BG201" s="21" t="s">
        <v>217</v>
      </c>
      <c r="BH201" s="22" t="s">
        <v>589</v>
      </c>
    </row>
    <row r="202" spans="54:60" x14ac:dyDescent="0.3">
      <c r="BB202" s="52"/>
      <c r="BC202" s="51"/>
      <c r="BD202" s="51"/>
      <c r="BE202" s="38"/>
      <c r="BF202" s="23" t="s">
        <v>1340</v>
      </c>
      <c r="BG202" s="21" t="s">
        <v>218</v>
      </c>
      <c r="BH202" s="22" t="s">
        <v>590</v>
      </c>
    </row>
    <row r="203" spans="54:60" x14ac:dyDescent="0.3">
      <c r="BB203" s="52"/>
      <c r="BC203" s="51"/>
      <c r="BD203" s="51"/>
      <c r="BE203" s="38"/>
      <c r="BF203" s="23" t="s">
        <v>1341</v>
      </c>
      <c r="BG203" s="21" t="s">
        <v>219</v>
      </c>
      <c r="BH203" s="22" t="s">
        <v>591</v>
      </c>
    </row>
    <row r="204" spans="54:60" x14ac:dyDescent="0.3">
      <c r="BB204" s="52"/>
      <c r="BC204" s="51"/>
      <c r="BD204" s="51"/>
      <c r="BE204" s="38"/>
      <c r="BF204" s="23" t="s">
        <v>1342</v>
      </c>
      <c r="BG204" s="21" t="s">
        <v>220</v>
      </c>
      <c r="BH204" s="22" t="s">
        <v>592</v>
      </c>
    </row>
    <row r="205" spans="54:60" x14ac:dyDescent="0.3">
      <c r="BB205" s="52"/>
      <c r="BC205" s="51"/>
      <c r="BD205" s="51"/>
      <c r="BE205" s="38"/>
      <c r="BF205" s="23" t="s">
        <v>1343</v>
      </c>
      <c r="BG205" s="21" t="s">
        <v>221</v>
      </c>
      <c r="BH205" s="22" t="s">
        <v>593</v>
      </c>
    </row>
    <row r="206" spans="54:60" x14ac:dyDescent="0.3">
      <c r="BB206" s="52"/>
      <c r="BC206" s="51"/>
      <c r="BD206" s="51"/>
      <c r="BE206" s="38"/>
      <c r="BF206" s="23" t="s">
        <v>1344</v>
      </c>
      <c r="BG206" s="21" t="s">
        <v>222</v>
      </c>
      <c r="BH206" s="22" t="s">
        <v>594</v>
      </c>
    </row>
    <row r="207" spans="54:60" x14ac:dyDescent="0.3">
      <c r="BB207" s="52"/>
      <c r="BC207" s="51"/>
      <c r="BD207" s="51"/>
      <c r="BE207" s="38"/>
      <c r="BF207" s="23" t="s">
        <v>1345</v>
      </c>
      <c r="BG207" s="21" t="s">
        <v>223</v>
      </c>
      <c r="BH207" s="22" t="s">
        <v>595</v>
      </c>
    </row>
    <row r="208" spans="54:60" x14ac:dyDescent="0.3">
      <c r="BB208" s="52"/>
      <c r="BC208" s="51"/>
      <c r="BD208" s="51"/>
      <c r="BE208" s="38"/>
      <c r="BF208" s="23" t="s">
        <v>1346</v>
      </c>
      <c r="BG208" s="21" t="s">
        <v>224</v>
      </c>
      <c r="BH208" s="22" t="s">
        <v>596</v>
      </c>
    </row>
    <row r="209" spans="54:60" x14ac:dyDescent="0.3">
      <c r="BB209" s="52"/>
      <c r="BC209" s="51"/>
      <c r="BD209" s="51"/>
      <c r="BE209" s="38"/>
      <c r="BF209" s="23" t="s">
        <v>1347</v>
      </c>
      <c r="BG209" s="21" t="s">
        <v>225</v>
      </c>
      <c r="BH209" s="22" t="s">
        <v>597</v>
      </c>
    </row>
    <row r="210" spans="54:60" x14ac:dyDescent="0.3">
      <c r="BB210" s="52"/>
      <c r="BC210" s="51"/>
      <c r="BD210" s="51"/>
      <c r="BE210" s="38"/>
      <c r="BF210" s="23" t="s">
        <v>1348</v>
      </c>
      <c r="BG210" s="21" t="s">
        <v>226</v>
      </c>
      <c r="BH210" s="22" t="s">
        <v>598</v>
      </c>
    </row>
    <row r="211" spans="54:60" x14ac:dyDescent="0.3">
      <c r="BB211" s="52"/>
      <c r="BC211" s="51"/>
      <c r="BD211" s="51"/>
      <c r="BE211" s="38"/>
      <c r="BF211" s="23" t="s">
        <v>1349</v>
      </c>
      <c r="BG211" s="21" t="s">
        <v>227</v>
      </c>
      <c r="BH211" s="22" t="s">
        <v>599</v>
      </c>
    </row>
    <row r="212" spans="54:60" x14ac:dyDescent="0.3">
      <c r="BB212" s="52"/>
      <c r="BC212" s="51"/>
      <c r="BD212" s="51"/>
      <c r="BE212" s="38"/>
      <c r="BF212" s="23" t="s">
        <v>1350</v>
      </c>
      <c r="BG212" s="21" t="s">
        <v>228</v>
      </c>
      <c r="BH212" s="22" t="s">
        <v>600</v>
      </c>
    </row>
    <row r="213" spans="54:60" x14ac:dyDescent="0.3">
      <c r="BB213" s="52"/>
      <c r="BC213" s="51"/>
      <c r="BD213" s="51"/>
      <c r="BE213" s="38"/>
      <c r="BF213" s="23" t="s">
        <v>1351</v>
      </c>
      <c r="BG213" s="21" t="s">
        <v>229</v>
      </c>
      <c r="BH213" s="22" t="s">
        <v>601</v>
      </c>
    </row>
    <row r="214" spans="54:60" x14ac:dyDescent="0.3">
      <c r="BB214" s="52"/>
      <c r="BC214" s="51"/>
      <c r="BD214" s="51"/>
      <c r="BE214" s="38"/>
      <c r="BF214" s="23" t="s">
        <v>1352</v>
      </c>
      <c r="BG214" s="21" t="s">
        <v>230</v>
      </c>
      <c r="BH214" s="22" t="s">
        <v>602</v>
      </c>
    </row>
    <row r="215" spans="54:60" x14ac:dyDescent="0.3">
      <c r="BB215" s="52"/>
      <c r="BC215" s="51"/>
      <c r="BD215" s="51"/>
      <c r="BE215" s="38"/>
      <c r="BF215" s="23" t="s">
        <v>1353</v>
      </c>
      <c r="BG215" s="21" t="s">
        <v>231</v>
      </c>
      <c r="BH215" s="22" t="s">
        <v>603</v>
      </c>
    </row>
    <row r="216" spans="54:60" x14ac:dyDescent="0.3">
      <c r="BB216" s="52"/>
      <c r="BC216" s="51"/>
      <c r="BD216" s="51"/>
      <c r="BE216" s="38"/>
      <c r="BF216" s="23" t="s">
        <v>1354</v>
      </c>
      <c r="BG216" s="21" t="s">
        <v>232</v>
      </c>
      <c r="BH216" s="22" t="s">
        <v>604</v>
      </c>
    </row>
    <row r="217" spans="54:60" x14ac:dyDescent="0.3">
      <c r="BB217" s="52"/>
      <c r="BC217" s="51"/>
      <c r="BD217" s="51"/>
      <c r="BE217" s="38"/>
      <c r="BF217" s="23" t="s">
        <v>1355</v>
      </c>
      <c r="BG217" s="21" t="s">
        <v>233</v>
      </c>
      <c r="BH217" s="22" t="s">
        <v>605</v>
      </c>
    </row>
    <row r="218" spans="54:60" x14ac:dyDescent="0.3">
      <c r="BB218" s="52"/>
      <c r="BC218" s="51"/>
      <c r="BD218" s="51"/>
      <c r="BE218" s="38"/>
      <c r="BF218" s="23" t="s">
        <v>1356</v>
      </c>
      <c r="BG218" s="21" t="s">
        <v>234</v>
      </c>
      <c r="BH218" s="22" t="s">
        <v>606</v>
      </c>
    </row>
    <row r="219" spans="54:60" x14ac:dyDescent="0.3">
      <c r="BB219" s="52"/>
      <c r="BC219" s="51"/>
      <c r="BD219" s="51"/>
      <c r="BE219" s="38"/>
      <c r="BF219" s="23" t="s">
        <v>1357</v>
      </c>
      <c r="BG219" s="21" t="s">
        <v>235</v>
      </c>
      <c r="BH219" s="22" t="s">
        <v>607</v>
      </c>
    </row>
    <row r="220" spans="54:60" x14ac:dyDescent="0.3">
      <c r="BB220" s="52"/>
      <c r="BC220" s="51"/>
      <c r="BD220" s="51"/>
      <c r="BE220" s="38"/>
      <c r="BF220" s="23" t="s">
        <v>1358</v>
      </c>
      <c r="BG220" s="21" t="s">
        <v>236</v>
      </c>
      <c r="BH220" s="22" t="s">
        <v>608</v>
      </c>
    </row>
    <row r="221" spans="54:60" x14ac:dyDescent="0.3">
      <c r="BB221" s="52"/>
      <c r="BC221" s="51"/>
      <c r="BD221" s="51"/>
      <c r="BE221" s="38"/>
      <c r="BF221" s="23" t="s">
        <v>1359</v>
      </c>
      <c r="BG221" s="21" t="s">
        <v>237</v>
      </c>
      <c r="BH221" s="22" t="s">
        <v>608</v>
      </c>
    </row>
    <row r="222" spans="54:60" x14ac:dyDescent="0.3">
      <c r="BB222" s="52"/>
      <c r="BC222" s="51"/>
      <c r="BD222" s="51"/>
      <c r="BE222" s="38"/>
      <c r="BF222" s="23" t="s">
        <v>1360</v>
      </c>
      <c r="BG222" s="21" t="s">
        <v>238</v>
      </c>
      <c r="BH222" s="22" t="s">
        <v>609</v>
      </c>
    </row>
    <row r="223" spans="54:60" x14ac:dyDescent="0.3">
      <c r="BB223" s="52"/>
      <c r="BC223" s="51"/>
      <c r="BD223" s="51"/>
      <c r="BE223" s="38"/>
      <c r="BF223" s="23" t="s">
        <v>1361</v>
      </c>
      <c r="BG223" s="21" t="s">
        <v>239</v>
      </c>
      <c r="BH223" s="22" t="s">
        <v>610</v>
      </c>
    </row>
    <row r="224" spans="54:60" x14ac:dyDescent="0.3">
      <c r="BB224" s="52"/>
      <c r="BC224" s="51"/>
      <c r="BD224" s="51"/>
      <c r="BE224" s="38"/>
      <c r="BF224" s="23" t="s">
        <v>1362</v>
      </c>
      <c r="BG224" s="21" t="s">
        <v>240</v>
      </c>
      <c r="BH224" s="22" t="s">
        <v>611</v>
      </c>
    </row>
    <row r="225" spans="54:60" x14ac:dyDescent="0.3">
      <c r="BB225" s="52"/>
      <c r="BC225" s="51"/>
      <c r="BD225" s="51"/>
      <c r="BE225" s="38"/>
      <c r="BF225" s="23" t="s">
        <v>1363</v>
      </c>
      <c r="BG225" s="21" t="s">
        <v>241</v>
      </c>
      <c r="BH225" s="22" t="s">
        <v>612</v>
      </c>
    </row>
    <row r="226" spans="54:60" x14ac:dyDescent="0.3">
      <c r="BB226" s="52"/>
      <c r="BC226" s="51"/>
      <c r="BD226" s="51"/>
      <c r="BE226" s="38"/>
      <c r="BF226" s="23" t="s">
        <v>1364</v>
      </c>
      <c r="BG226" s="21" t="s">
        <v>242</v>
      </c>
      <c r="BH226" s="22" t="s">
        <v>613</v>
      </c>
    </row>
    <row r="227" spans="54:60" x14ac:dyDescent="0.3">
      <c r="BB227" s="52"/>
      <c r="BC227" s="51"/>
      <c r="BD227" s="51"/>
      <c r="BE227" s="38"/>
      <c r="BF227" s="57" t="s">
        <v>2566</v>
      </c>
      <c r="BG227" s="21" t="s">
        <v>243</v>
      </c>
      <c r="BH227" s="22" t="s">
        <v>614</v>
      </c>
    </row>
    <row r="228" spans="54:60" x14ac:dyDescent="0.3">
      <c r="BB228" s="52"/>
      <c r="BC228" s="51"/>
      <c r="BD228" s="51"/>
      <c r="BE228" s="38"/>
      <c r="BF228" s="23" t="s">
        <v>1365</v>
      </c>
      <c r="BG228" s="21" t="s">
        <v>244</v>
      </c>
      <c r="BH228" s="22" t="s">
        <v>614</v>
      </c>
    </row>
    <row r="229" spans="54:60" x14ac:dyDescent="0.3">
      <c r="BB229" s="52"/>
      <c r="BC229" s="51"/>
      <c r="BD229" s="51"/>
      <c r="BE229" s="38"/>
      <c r="BF229" s="23" t="s">
        <v>1366</v>
      </c>
      <c r="BG229" s="21" t="s">
        <v>245</v>
      </c>
      <c r="BH229" s="22" t="s">
        <v>615</v>
      </c>
    </row>
    <row r="230" spans="54:60" x14ac:dyDescent="0.3">
      <c r="BB230" s="52"/>
      <c r="BC230" s="51"/>
      <c r="BD230" s="51"/>
      <c r="BE230" s="38"/>
      <c r="BF230" s="23" t="s">
        <v>1367</v>
      </c>
      <c r="BG230" s="21" t="s">
        <v>246</v>
      </c>
      <c r="BH230" s="22" t="s">
        <v>616</v>
      </c>
    </row>
    <row r="231" spans="54:60" x14ac:dyDescent="0.3">
      <c r="BB231" s="52"/>
      <c r="BC231" s="51"/>
      <c r="BD231" s="51"/>
      <c r="BE231" s="38"/>
      <c r="BF231" s="60" t="s">
        <v>2567</v>
      </c>
      <c r="BG231" s="21" t="s">
        <v>247</v>
      </c>
      <c r="BH231" s="22" t="s">
        <v>617</v>
      </c>
    </row>
    <row r="232" spans="54:60" x14ac:dyDescent="0.3">
      <c r="BB232" s="52"/>
      <c r="BC232" s="51"/>
      <c r="BD232" s="51"/>
      <c r="BE232" s="38"/>
      <c r="BF232" s="23" t="s">
        <v>1368</v>
      </c>
      <c r="BG232" s="21" t="s">
        <v>248</v>
      </c>
      <c r="BH232" s="22" t="s">
        <v>618</v>
      </c>
    </row>
    <row r="233" spans="54:60" x14ac:dyDescent="0.3">
      <c r="BB233" s="52"/>
      <c r="BC233" s="51"/>
      <c r="BD233" s="51"/>
      <c r="BE233" s="38"/>
      <c r="BF233" s="60" t="s">
        <v>2568</v>
      </c>
      <c r="BG233" s="21" t="s">
        <v>249</v>
      </c>
      <c r="BH233" s="22" t="s">
        <v>619</v>
      </c>
    </row>
    <row r="234" spans="54:60" x14ac:dyDescent="0.3">
      <c r="BB234" s="52"/>
      <c r="BC234" s="51"/>
      <c r="BD234" s="51"/>
      <c r="BE234" s="38"/>
      <c r="BF234" s="23" t="s">
        <v>1369</v>
      </c>
      <c r="BG234" s="21" t="s">
        <v>250</v>
      </c>
      <c r="BH234" s="22" t="s">
        <v>620</v>
      </c>
    </row>
    <row r="235" spans="54:60" x14ac:dyDescent="0.3">
      <c r="BB235" s="52"/>
      <c r="BC235" s="51"/>
      <c r="BD235" s="51"/>
      <c r="BE235" s="38"/>
      <c r="BF235" s="23" t="s">
        <v>1370</v>
      </c>
      <c r="BG235" s="21" t="s">
        <v>251</v>
      </c>
      <c r="BH235" s="22" t="s">
        <v>620</v>
      </c>
    </row>
    <row r="236" spans="54:60" x14ac:dyDescent="0.3">
      <c r="BB236" s="52"/>
      <c r="BC236" s="51"/>
      <c r="BD236" s="51"/>
      <c r="BE236" s="38"/>
      <c r="BF236" s="23" t="s">
        <v>1371</v>
      </c>
      <c r="BG236" s="21" t="s">
        <v>252</v>
      </c>
      <c r="BH236" s="22" t="s">
        <v>620</v>
      </c>
    </row>
    <row r="237" spans="54:60" x14ac:dyDescent="0.3">
      <c r="BB237" s="52"/>
      <c r="BC237" s="51"/>
      <c r="BD237" s="51"/>
      <c r="BE237" s="38"/>
      <c r="BF237" s="23" t="s">
        <v>1372</v>
      </c>
      <c r="BG237" s="21" t="s">
        <v>253</v>
      </c>
      <c r="BH237" s="22" t="s">
        <v>621</v>
      </c>
    </row>
    <row r="238" spans="54:60" x14ac:dyDescent="0.3">
      <c r="BB238" s="52"/>
      <c r="BC238" s="51"/>
      <c r="BD238" s="51"/>
      <c r="BE238" s="38"/>
      <c r="BF238" s="23" t="s">
        <v>1373</v>
      </c>
      <c r="BG238" s="21" t="s">
        <v>254</v>
      </c>
      <c r="BH238" s="22" t="s">
        <v>622</v>
      </c>
    </row>
    <row r="239" spans="54:60" x14ac:dyDescent="0.3">
      <c r="BB239" s="52"/>
      <c r="BC239" s="51"/>
      <c r="BD239" s="51"/>
      <c r="BE239" s="38"/>
      <c r="BF239" s="23" t="s">
        <v>1374</v>
      </c>
      <c r="BG239" s="21" t="s">
        <v>255</v>
      </c>
      <c r="BH239" s="22" t="s">
        <v>623</v>
      </c>
    </row>
    <row r="240" spans="54:60" x14ac:dyDescent="0.3">
      <c r="BB240" s="52"/>
      <c r="BC240" s="51"/>
      <c r="BD240" s="51"/>
      <c r="BE240" s="38"/>
      <c r="BF240" s="23" t="s">
        <v>1375</v>
      </c>
      <c r="BG240" s="21" t="s">
        <v>256</v>
      </c>
      <c r="BH240" s="22" t="s">
        <v>624</v>
      </c>
    </row>
    <row r="241" spans="54:60" x14ac:dyDescent="0.3">
      <c r="BB241" s="52"/>
      <c r="BC241" s="51"/>
      <c r="BD241" s="51"/>
      <c r="BE241" s="38"/>
      <c r="BF241" s="23" t="s">
        <v>1376</v>
      </c>
      <c r="BG241" s="21" t="s">
        <v>257</v>
      </c>
      <c r="BH241" s="22" t="s">
        <v>625</v>
      </c>
    </row>
    <row r="242" spans="54:60" x14ac:dyDescent="0.3">
      <c r="BB242" s="52"/>
      <c r="BC242" s="51"/>
      <c r="BD242" s="51"/>
      <c r="BE242" s="38"/>
      <c r="BF242" s="23" t="s">
        <v>1377</v>
      </c>
      <c r="BG242" s="21" t="s">
        <v>258</v>
      </c>
      <c r="BH242" s="22" t="s">
        <v>625</v>
      </c>
    </row>
    <row r="243" spans="54:60" x14ac:dyDescent="0.3">
      <c r="BB243" s="52"/>
      <c r="BC243" s="51"/>
      <c r="BD243" s="51"/>
      <c r="BE243" s="38"/>
      <c r="BF243" s="23" t="s">
        <v>1378</v>
      </c>
      <c r="BG243" s="21" t="s">
        <v>259</v>
      </c>
      <c r="BH243" s="22" t="s">
        <v>626</v>
      </c>
    </row>
    <row r="244" spans="54:60" x14ac:dyDescent="0.3">
      <c r="BB244" s="52"/>
      <c r="BC244" s="51"/>
      <c r="BD244" s="51"/>
      <c r="BE244" s="38"/>
      <c r="BF244" s="23" t="s">
        <v>1379</v>
      </c>
      <c r="BG244" s="21" t="s">
        <v>260</v>
      </c>
      <c r="BH244" s="22" t="s">
        <v>627</v>
      </c>
    </row>
    <row r="245" spans="54:60" x14ac:dyDescent="0.3">
      <c r="BB245" s="52"/>
      <c r="BC245" s="51"/>
      <c r="BD245" s="51"/>
      <c r="BE245" s="38"/>
      <c r="BF245" s="23" t="s">
        <v>1380</v>
      </c>
      <c r="BG245" s="21" t="s">
        <v>261</v>
      </c>
      <c r="BH245" s="22" t="s">
        <v>628</v>
      </c>
    </row>
    <row r="246" spans="54:60" x14ac:dyDescent="0.3">
      <c r="BB246" s="52"/>
      <c r="BC246" s="51"/>
      <c r="BD246" s="51"/>
      <c r="BE246" s="38"/>
      <c r="BF246" s="23" t="s">
        <v>1381</v>
      </c>
      <c r="BG246" s="21" t="s">
        <v>262</v>
      </c>
      <c r="BH246" s="22" t="s">
        <v>629</v>
      </c>
    </row>
    <row r="247" spans="54:60" x14ac:dyDescent="0.3">
      <c r="BB247" s="52"/>
      <c r="BC247" s="51"/>
      <c r="BD247" s="51"/>
      <c r="BE247" s="38"/>
      <c r="BF247" s="23" t="s">
        <v>1382</v>
      </c>
      <c r="BG247" s="21" t="s">
        <v>263</v>
      </c>
      <c r="BH247" s="22" t="s">
        <v>630</v>
      </c>
    </row>
    <row r="248" spans="54:60" x14ac:dyDescent="0.3">
      <c r="BB248" s="52"/>
      <c r="BC248" s="51"/>
      <c r="BD248" s="51"/>
      <c r="BE248" s="38"/>
      <c r="BF248" s="23" t="s">
        <v>1383</v>
      </c>
      <c r="BG248" s="21" t="s">
        <v>264</v>
      </c>
      <c r="BH248" s="22" t="s">
        <v>631</v>
      </c>
    </row>
    <row r="249" spans="54:60" x14ac:dyDescent="0.3">
      <c r="BB249" s="52"/>
      <c r="BC249" s="51"/>
      <c r="BD249" s="51"/>
      <c r="BE249" s="38"/>
      <c r="BF249" s="23" t="s">
        <v>1384</v>
      </c>
      <c r="BG249" s="21" t="s">
        <v>265</v>
      </c>
      <c r="BH249" s="22" t="s">
        <v>632</v>
      </c>
    </row>
    <row r="250" spans="54:60" x14ac:dyDescent="0.3">
      <c r="BB250" s="52"/>
      <c r="BC250" s="51"/>
      <c r="BD250" s="51"/>
      <c r="BE250" s="38"/>
      <c r="BF250" s="57" t="s">
        <v>2569</v>
      </c>
      <c r="BG250" s="21" t="s">
        <v>266</v>
      </c>
      <c r="BH250" s="22" t="s">
        <v>633</v>
      </c>
    </row>
    <row r="251" spans="54:60" x14ac:dyDescent="0.3">
      <c r="BB251" s="52"/>
      <c r="BC251" s="51"/>
      <c r="BD251" s="51"/>
      <c r="BE251" s="38"/>
      <c r="BF251" s="23" t="s">
        <v>1385</v>
      </c>
      <c r="BG251" s="21" t="s">
        <v>267</v>
      </c>
      <c r="BH251" s="22" t="s">
        <v>634</v>
      </c>
    </row>
    <row r="252" spans="54:60" x14ac:dyDescent="0.3">
      <c r="BB252" s="52"/>
      <c r="BC252" s="51"/>
      <c r="BD252" s="51"/>
      <c r="BE252" s="38"/>
      <c r="BF252" s="23" t="s">
        <v>1386</v>
      </c>
      <c r="BG252" s="21" t="s">
        <v>268</v>
      </c>
      <c r="BH252" s="22" t="s">
        <v>635</v>
      </c>
    </row>
    <row r="253" spans="54:60" x14ac:dyDescent="0.3">
      <c r="BB253" s="52"/>
      <c r="BC253" s="51"/>
      <c r="BD253" s="51"/>
      <c r="BE253" s="38"/>
      <c r="BF253" s="23" t="s">
        <v>1387</v>
      </c>
      <c r="BG253" s="21" t="s">
        <v>269</v>
      </c>
      <c r="BH253" s="22" t="s">
        <v>636</v>
      </c>
    </row>
    <row r="254" spans="54:60" x14ac:dyDescent="0.3">
      <c r="BB254" s="52"/>
      <c r="BC254" s="51"/>
      <c r="BD254" s="51"/>
      <c r="BE254" s="38"/>
      <c r="BF254" s="23" t="s">
        <v>1388</v>
      </c>
      <c r="BG254" s="21" t="s">
        <v>270</v>
      </c>
      <c r="BH254" s="22" t="s">
        <v>637</v>
      </c>
    </row>
    <row r="255" spans="54:60" x14ac:dyDescent="0.3">
      <c r="BB255" s="52"/>
      <c r="BC255" s="51"/>
      <c r="BD255" s="51"/>
      <c r="BE255" s="38"/>
      <c r="BF255" s="23" t="s">
        <v>1389</v>
      </c>
      <c r="BG255" s="21" t="s">
        <v>271</v>
      </c>
      <c r="BH255" s="22" t="s">
        <v>638</v>
      </c>
    </row>
    <row r="256" spans="54:60" x14ac:dyDescent="0.3">
      <c r="BB256" s="52"/>
      <c r="BC256" s="51"/>
      <c r="BD256" s="51"/>
      <c r="BE256" s="38"/>
      <c r="BF256" s="23" t="s">
        <v>1390</v>
      </c>
      <c r="BG256" s="21" t="s">
        <v>272</v>
      </c>
      <c r="BH256" s="22" t="s">
        <v>639</v>
      </c>
    </row>
    <row r="257" spans="54:60" x14ac:dyDescent="0.3">
      <c r="BB257" s="52"/>
      <c r="BC257" s="51"/>
      <c r="BD257" s="51"/>
      <c r="BE257" s="38"/>
      <c r="BF257" s="23" t="s">
        <v>1391</v>
      </c>
      <c r="BG257" s="21" t="s">
        <v>273</v>
      </c>
      <c r="BH257" s="22" t="s">
        <v>639</v>
      </c>
    </row>
    <row r="258" spans="54:60" x14ac:dyDescent="0.3">
      <c r="BB258" s="52"/>
      <c r="BC258" s="51"/>
      <c r="BD258" s="51"/>
      <c r="BE258" s="38"/>
      <c r="BF258" s="23" t="s">
        <v>1392</v>
      </c>
      <c r="BG258" s="21" t="s">
        <v>274</v>
      </c>
      <c r="BH258" s="22" t="s">
        <v>640</v>
      </c>
    </row>
    <row r="259" spans="54:60" x14ac:dyDescent="0.3">
      <c r="BB259" s="52"/>
      <c r="BC259" s="51"/>
      <c r="BD259" s="51"/>
      <c r="BE259" s="38"/>
      <c r="BF259" s="57" t="s">
        <v>2570</v>
      </c>
      <c r="BG259" s="21" t="s">
        <v>275</v>
      </c>
      <c r="BH259" s="22" t="s">
        <v>640</v>
      </c>
    </row>
    <row r="260" spans="54:60" x14ac:dyDescent="0.3">
      <c r="BB260" s="52"/>
      <c r="BC260" s="51"/>
      <c r="BD260" s="51"/>
      <c r="BE260" s="38"/>
      <c r="BF260" s="57" t="s">
        <v>2571</v>
      </c>
      <c r="BG260" s="21" t="s">
        <v>276</v>
      </c>
      <c r="BH260" s="22" t="s">
        <v>641</v>
      </c>
    </row>
    <row r="261" spans="54:60" x14ac:dyDescent="0.3">
      <c r="BB261" s="52"/>
      <c r="BC261" s="51"/>
      <c r="BD261" s="51"/>
      <c r="BE261" s="38"/>
      <c r="BF261" s="57" t="s">
        <v>2572</v>
      </c>
      <c r="BG261" s="21" t="s">
        <v>277</v>
      </c>
      <c r="BH261" s="22" t="s">
        <v>641</v>
      </c>
    </row>
    <row r="262" spans="54:60" x14ac:dyDescent="0.3">
      <c r="BB262" s="52"/>
      <c r="BC262" s="51"/>
      <c r="BD262" s="51"/>
      <c r="BE262" s="38"/>
      <c r="BF262" s="57" t="s">
        <v>2573</v>
      </c>
      <c r="BG262" s="21" t="s">
        <v>278</v>
      </c>
      <c r="BH262" s="22" t="s">
        <v>642</v>
      </c>
    </row>
    <row r="263" spans="54:60" x14ac:dyDescent="0.3">
      <c r="BB263" s="52"/>
      <c r="BC263" s="51"/>
      <c r="BD263" s="51"/>
      <c r="BE263" s="38"/>
      <c r="BF263" s="57" t="s">
        <v>2574</v>
      </c>
      <c r="BG263" s="21" t="s">
        <v>279</v>
      </c>
      <c r="BH263" s="22" t="s">
        <v>643</v>
      </c>
    </row>
    <row r="264" spans="54:60" x14ac:dyDescent="0.3">
      <c r="BB264" s="52"/>
      <c r="BC264" s="51"/>
      <c r="BD264" s="51"/>
      <c r="BE264" s="38"/>
      <c r="BF264" s="57" t="s">
        <v>2575</v>
      </c>
      <c r="BG264" s="21" t="s">
        <v>280</v>
      </c>
      <c r="BH264" s="22" t="s">
        <v>644</v>
      </c>
    </row>
    <row r="265" spans="54:60" x14ac:dyDescent="0.3">
      <c r="BB265" s="52"/>
      <c r="BC265" s="51"/>
      <c r="BD265" s="51"/>
      <c r="BE265" s="38"/>
      <c r="BF265" s="57" t="s">
        <v>2576</v>
      </c>
      <c r="BG265" s="21" t="s">
        <v>281</v>
      </c>
      <c r="BH265" s="22" t="s">
        <v>645</v>
      </c>
    </row>
    <row r="266" spans="54:60" x14ac:dyDescent="0.3">
      <c r="BB266" s="52"/>
      <c r="BC266" s="51"/>
      <c r="BD266" s="51"/>
      <c r="BE266" s="38"/>
      <c r="BF266" s="57" t="s">
        <v>2577</v>
      </c>
      <c r="BG266" s="21" t="s">
        <v>282</v>
      </c>
      <c r="BH266" s="22" t="s">
        <v>646</v>
      </c>
    </row>
    <row r="267" spans="54:60" x14ac:dyDescent="0.3">
      <c r="BB267" s="52"/>
      <c r="BC267" s="51"/>
      <c r="BD267" s="51"/>
      <c r="BE267" s="38"/>
      <c r="BF267" s="23" t="s">
        <v>1393</v>
      </c>
      <c r="BG267" s="21" t="s">
        <v>283</v>
      </c>
      <c r="BH267" s="22" t="s">
        <v>647</v>
      </c>
    </row>
    <row r="268" spans="54:60" x14ac:dyDescent="0.3">
      <c r="BB268" s="52"/>
      <c r="BC268" s="51"/>
      <c r="BD268" s="51"/>
      <c r="BE268" s="38"/>
      <c r="BF268" s="23" t="s">
        <v>1394</v>
      </c>
      <c r="BG268" s="21" t="s">
        <v>284</v>
      </c>
      <c r="BH268" s="22" t="s">
        <v>648</v>
      </c>
    </row>
    <row r="269" spans="54:60" x14ac:dyDescent="0.3">
      <c r="BB269" s="52"/>
      <c r="BC269" s="51"/>
      <c r="BD269" s="51"/>
      <c r="BE269" s="38"/>
      <c r="BF269" s="23" t="s">
        <v>1395</v>
      </c>
      <c r="BG269" s="21" t="s">
        <v>285</v>
      </c>
      <c r="BH269" s="22" t="s">
        <v>649</v>
      </c>
    </row>
    <row r="270" spans="54:60" x14ac:dyDescent="0.3">
      <c r="BB270" s="52"/>
      <c r="BC270" s="51"/>
      <c r="BD270" s="51"/>
      <c r="BE270" s="38"/>
      <c r="BF270" s="23" t="s">
        <v>1396</v>
      </c>
      <c r="BG270" s="21" t="s">
        <v>286</v>
      </c>
      <c r="BH270" s="22" t="s">
        <v>650</v>
      </c>
    </row>
    <row r="271" spans="54:60" x14ac:dyDescent="0.3">
      <c r="BB271" s="52"/>
      <c r="BC271" s="51"/>
      <c r="BD271" s="51"/>
      <c r="BE271" s="38"/>
      <c r="BF271" s="23" t="s">
        <v>1397</v>
      </c>
      <c r="BG271" s="21" t="s">
        <v>287</v>
      </c>
      <c r="BH271" s="22" t="s">
        <v>651</v>
      </c>
    </row>
    <row r="272" spans="54:60" x14ac:dyDescent="0.3">
      <c r="BB272" s="52"/>
      <c r="BC272" s="51"/>
      <c r="BD272" s="51"/>
      <c r="BE272" s="38"/>
      <c r="BF272" s="23" t="s">
        <v>1398</v>
      </c>
      <c r="BG272" s="21" t="s">
        <v>288</v>
      </c>
      <c r="BH272" s="22" t="s">
        <v>651</v>
      </c>
    </row>
    <row r="273" spans="54:60" x14ac:dyDescent="0.3">
      <c r="BB273" s="52"/>
      <c r="BC273" s="51"/>
      <c r="BD273" s="51"/>
      <c r="BE273" s="38"/>
      <c r="BF273" s="23" t="s">
        <v>1399</v>
      </c>
      <c r="BG273" s="21" t="s">
        <v>289</v>
      </c>
      <c r="BH273" s="22" t="s">
        <v>652</v>
      </c>
    </row>
    <row r="274" spans="54:60" x14ac:dyDescent="0.3">
      <c r="BB274" s="52"/>
      <c r="BC274" s="51"/>
      <c r="BD274" s="51"/>
      <c r="BE274" s="38"/>
      <c r="BF274" s="23" t="s">
        <v>1400</v>
      </c>
      <c r="BG274" s="21" t="s">
        <v>290</v>
      </c>
      <c r="BH274" s="22" t="s">
        <v>653</v>
      </c>
    </row>
    <row r="275" spans="54:60" x14ac:dyDescent="0.3">
      <c r="BB275" s="52"/>
      <c r="BC275" s="51"/>
      <c r="BD275" s="51"/>
      <c r="BE275" s="38"/>
      <c r="BF275" s="23" t="s">
        <v>1401</v>
      </c>
      <c r="BG275" s="21" t="s">
        <v>291</v>
      </c>
      <c r="BH275" s="22" t="s">
        <v>654</v>
      </c>
    </row>
    <row r="276" spans="54:60" x14ac:dyDescent="0.3">
      <c r="BB276" s="52"/>
      <c r="BC276" s="51"/>
      <c r="BD276" s="51"/>
      <c r="BE276" s="38"/>
      <c r="BF276" s="23" t="s">
        <v>1402</v>
      </c>
      <c r="BG276" s="21" t="s">
        <v>292</v>
      </c>
      <c r="BH276" s="22" t="s">
        <v>655</v>
      </c>
    </row>
    <row r="277" spans="54:60" x14ac:dyDescent="0.3">
      <c r="BB277" s="52"/>
      <c r="BC277" s="51"/>
      <c r="BD277" s="51"/>
      <c r="BE277" s="38"/>
      <c r="BF277" s="23" t="s">
        <v>1403</v>
      </c>
      <c r="BG277" s="21" t="s">
        <v>293</v>
      </c>
      <c r="BH277" s="22" t="s">
        <v>656</v>
      </c>
    </row>
    <row r="278" spans="54:60" x14ac:dyDescent="0.3">
      <c r="BB278" s="52"/>
      <c r="BC278" s="51"/>
      <c r="BD278" s="51"/>
      <c r="BE278" s="38"/>
      <c r="BF278" s="23" t="s">
        <v>1989</v>
      </c>
      <c r="BG278" s="21" t="s">
        <v>294</v>
      </c>
      <c r="BH278" s="22" t="s">
        <v>657</v>
      </c>
    </row>
    <row r="279" spans="54:60" x14ac:dyDescent="0.3">
      <c r="BB279" s="52"/>
      <c r="BC279" s="51"/>
      <c r="BD279" s="51"/>
      <c r="BE279" s="38"/>
      <c r="BF279" s="23" t="s">
        <v>1990</v>
      </c>
      <c r="BG279" s="21" t="s">
        <v>295</v>
      </c>
      <c r="BH279" s="22" t="s">
        <v>658</v>
      </c>
    </row>
    <row r="280" spans="54:60" x14ac:dyDescent="0.3">
      <c r="BB280" s="52"/>
      <c r="BC280" s="51"/>
      <c r="BD280" s="51"/>
      <c r="BE280" s="38"/>
      <c r="BF280" s="23" t="s">
        <v>1991</v>
      </c>
      <c r="BG280" s="21" t="s">
        <v>296</v>
      </c>
      <c r="BH280" s="22" t="s">
        <v>659</v>
      </c>
    </row>
    <row r="281" spans="54:60" x14ac:dyDescent="0.3">
      <c r="BB281" s="52"/>
      <c r="BC281" s="51"/>
      <c r="BD281" s="51"/>
      <c r="BE281" s="38"/>
      <c r="BF281" s="23" t="s">
        <v>1992</v>
      </c>
      <c r="BG281" s="21" t="s">
        <v>297</v>
      </c>
      <c r="BH281" s="22" t="s">
        <v>660</v>
      </c>
    </row>
    <row r="282" spans="54:60" x14ac:dyDescent="0.3">
      <c r="BB282" s="52"/>
      <c r="BC282" s="51"/>
      <c r="BD282" s="51"/>
      <c r="BE282" s="38"/>
      <c r="BF282" s="23" t="s">
        <v>1993</v>
      </c>
      <c r="BG282" s="21" t="s">
        <v>298</v>
      </c>
      <c r="BH282" s="22" t="s">
        <v>661</v>
      </c>
    </row>
    <row r="283" spans="54:60" x14ac:dyDescent="0.3">
      <c r="BB283" s="52"/>
      <c r="BC283" s="51"/>
      <c r="BD283" s="51"/>
      <c r="BE283" s="38"/>
      <c r="BF283" s="23" t="s">
        <v>1994</v>
      </c>
      <c r="BG283" s="21" t="s">
        <v>299</v>
      </c>
      <c r="BH283" s="22" t="s">
        <v>662</v>
      </c>
    </row>
    <row r="284" spans="54:60" x14ac:dyDescent="0.3">
      <c r="BB284" s="52"/>
      <c r="BC284" s="51"/>
      <c r="BD284" s="51"/>
      <c r="BE284" s="38"/>
      <c r="BF284" s="23" t="s">
        <v>2279</v>
      </c>
      <c r="BG284" s="21" t="s">
        <v>300</v>
      </c>
      <c r="BH284" s="22" t="s">
        <v>663</v>
      </c>
    </row>
    <row r="285" spans="54:60" x14ac:dyDescent="0.3">
      <c r="BB285" s="52"/>
      <c r="BC285" s="51"/>
      <c r="BD285" s="51"/>
      <c r="BE285" s="38"/>
      <c r="BF285" s="23" t="s">
        <v>2525</v>
      </c>
      <c r="BG285" s="21" t="s">
        <v>301</v>
      </c>
      <c r="BH285" s="22" t="s">
        <v>664</v>
      </c>
    </row>
    <row r="286" spans="54:60" x14ac:dyDescent="0.3">
      <c r="BB286" s="52"/>
      <c r="BC286" s="51"/>
      <c r="BD286" s="51"/>
      <c r="BE286" s="38"/>
      <c r="BF286" s="23" t="s">
        <v>2526</v>
      </c>
      <c r="BG286" s="21" t="s">
        <v>302</v>
      </c>
      <c r="BH286" s="22" t="s">
        <v>665</v>
      </c>
    </row>
    <row r="287" spans="54:60" x14ac:dyDescent="0.3">
      <c r="BB287" s="52"/>
      <c r="BC287" s="51"/>
      <c r="BD287" s="51"/>
      <c r="BE287" s="38"/>
      <c r="BF287" s="23" t="s">
        <v>2527</v>
      </c>
      <c r="BG287" s="21" t="s">
        <v>303</v>
      </c>
      <c r="BH287" s="22" t="s">
        <v>666</v>
      </c>
    </row>
    <row r="288" spans="54:60" x14ac:dyDescent="0.3">
      <c r="BB288" s="52"/>
      <c r="BC288" s="51"/>
      <c r="BD288" s="51"/>
      <c r="BE288" s="38"/>
      <c r="BF288" s="23" t="s">
        <v>2528</v>
      </c>
      <c r="BG288" s="21" t="s">
        <v>304</v>
      </c>
      <c r="BH288" s="22" t="s">
        <v>667</v>
      </c>
    </row>
    <row r="289" spans="54:60" x14ac:dyDescent="0.3">
      <c r="BB289" s="52"/>
      <c r="BC289" s="51"/>
      <c r="BD289" s="51"/>
      <c r="BE289" s="38"/>
      <c r="BF289" s="23" t="s">
        <v>1404</v>
      </c>
      <c r="BG289" s="21" t="s">
        <v>305</v>
      </c>
      <c r="BH289" s="22" t="s">
        <v>668</v>
      </c>
    </row>
    <row r="290" spans="54:60" x14ac:dyDescent="0.3">
      <c r="BB290" s="52"/>
      <c r="BC290" s="51"/>
      <c r="BD290" s="51"/>
      <c r="BE290" s="38"/>
      <c r="BF290" s="23" t="s">
        <v>1071</v>
      </c>
      <c r="BG290" s="21" t="s">
        <v>306</v>
      </c>
      <c r="BH290" s="22" t="s">
        <v>669</v>
      </c>
    </row>
    <row r="291" spans="54:60" x14ac:dyDescent="0.3">
      <c r="BB291" s="52"/>
      <c r="BC291" s="51"/>
      <c r="BD291" s="51"/>
      <c r="BE291" s="38"/>
      <c r="BF291" s="23" t="s">
        <v>2280</v>
      </c>
      <c r="BG291" s="21" t="s">
        <v>307</v>
      </c>
      <c r="BH291" s="22" t="s">
        <v>670</v>
      </c>
    </row>
    <row r="292" spans="54:60" x14ac:dyDescent="0.3">
      <c r="BB292" s="52"/>
      <c r="BC292" s="51"/>
      <c r="BD292" s="51"/>
      <c r="BE292" s="38"/>
      <c r="BF292" s="23" t="s">
        <v>1405</v>
      </c>
      <c r="BG292" s="21" t="s">
        <v>308</v>
      </c>
      <c r="BH292" s="22" t="s">
        <v>671</v>
      </c>
    </row>
    <row r="293" spans="54:60" x14ac:dyDescent="0.3">
      <c r="BB293" s="52"/>
      <c r="BC293" s="51"/>
      <c r="BD293" s="51"/>
      <c r="BE293" s="38"/>
      <c r="BF293" s="23" t="s">
        <v>1406</v>
      </c>
      <c r="BG293" s="21" t="s">
        <v>309</v>
      </c>
      <c r="BH293" s="22" t="s">
        <v>671</v>
      </c>
    </row>
    <row r="294" spans="54:60" x14ac:dyDescent="0.3">
      <c r="BB294" s="52"/>
      <c r="BC294" s="51"/>
      <c r="BD294" s="51"/>
      <c r="BE294" s="38"/>
      <c r="BF294" s="23" t="s">
        <v>1407</v>
      </c>
      <c r="BG294" s="21" t="s">
        <v>310</v>
      </c>
      <c r="BH294" s="22" t="s">
        <v>672</v>
      </c>
    </row>
    <row r="295" spans="54:60" x14ac:dyDescent="0.3">
      <c r="BB295" s="52"/>
      <c r="BC295" s="51"/>
      <c r="BD295" s="51"/>
      <c r="BE295" s="38"/>
      <c r="BF295" s="23" t="s">
        <v>1408</v>
      </c>
      <c r="BG295" s="21" t="s">
        <v>311</v>
      </c>
      <c r="BH295" s="22" t="s">
        <v>673</v>
      </c>
    </row>
    <row r="296" spans="54:60" x14ac:dyDescent="0.3">
      <c r="BB296" s="52"/>
      <c r="BC296" s="51"/>
      <c r="BD296" s="51"/>
      <c r="BE296" s="38"/>
      <c r="BF296" s="57" t="s">
        <v>2578</v>
      </c>
      <c r="BG296" s="21" t="s">
        <v>312</v>
      </c>
      <c r="BH296" s="22" t="s">
        <v>674</v>
      </c>
    </row>
    <row r="297" spans="54:60" x14ac:dyDescent="0.3">
      <c r="BB297" s="52"/>
      <c r="BC297" s="51"/>
      <c r="BD297" s="51"/>
      <c r="BE297" s="38"/>
      <c r="BF297" s="23" t="s">
        <v>1409</v>
      </c>
      <c r="BG297" s="21" t="s">
        <v>313</v>
      </c>
      <c r="BH297" s="22" t="s">
        <v>675</v>
      </c>
    </row>
    <row r="298" spans="54:60" x14ac:dyDescent="0.3">
      <c r="BB298" s="52"/>
      <c r="BC298" s="51"/>
      <c r="BD298" s="51"/>
      <c r="BE298" s="38"/>
      <c r="BF298" s="23" t="s">
        <v>1410</v>
      </c>
      <c r="BG298" s="21" t="s">
        <v>314</v>
      </c>
      <c r="BH298" s="22" t="s">
        <v>676</v>
      </c>
    </row>
    <row r="299" spans="54:60" x14ac:dyDescent="0.3">
      <c r="BB299" s="52"/>
      <c r="BC299" s="51"/>
      <c r="BD299" s="51"/>
      <c r="BE299" s="38"/>
      <c r="BF299" s="23" t="s">
        <v>1411</v>
      </c>
      <c r="BG299" s="21" t="s">
        <v>315</v>
      </c>
      <c r="BH299" s="22" t="s">
        <v>677</v>
      </c>
    </row>
    <row r="300" spans="54:60" x14ac:dyDescent="0.3">
      <c r="BB300" s="52"/>
      <c r="BC300" s="51"/>
      <c r="BD300" s="51"/>
      <c r="BE300" s="38"/>
      <c r="BF300" s="23" t="s">
        <v>1412</v>
      </c>
      <c r="BG300" s="21" t="s">
        <v>316</v>
      </c>
      <c r="BH300" s="22" t="s">
        <v>678</v>
      </c>
    </row>
    <row r="301" spans="54:60" x14ac:dyDescent="0.3">
      <c r="BB301" s="52"/>
      <c r="BC301" s="51"/>
      <c r="BD301" s="51"/>
      <c r="BE301" s="38"/>
      <c r="BF301" s="23" t="s">
        <v>1413</v>
      </c>
      <c r="BG301" s="21" t="s">
        <v>317</v>
      </c>
      <c r="BH301" s="22" t="s">
        <v>679</v>
      </c>
    </row>
    <row r="302" spans="54:60" x14ac:dyDescent="0.3">
      <c r="BB302" s="52"/>
      <c r="BC302" s="51"/>
      <c r="BD302" s="51"/>
      <c r="BE302" s="38"/>
      <c r="BF302" s="23" t="s">
        <v>1414</v>
      </c>
      <c r="BG302" s="21" t="s">
        <v>318</v>
      </c>
      <c r="BH302" s="22" t="s">
        <v>680</v>
      </c>
    </row>
    <row r="303" spans="54:60" x14ac:dyDescent="0.3">
      <c r="BB303" s="52"/>
      <c r="BC303" s="51"/>
      <c r="BD303" s="51"/>
      <c r="BE303" s="38"/>
      <c r="BF303" s="23" t="s">
        <v>1415</v>
      </c>
      <c r="BG303" s="21" t="s">
        <v>319</v>
      </c>
      <c r="BH303" s="22" t="s">
        <v>681</v>
      </c>
    </row>
    <row r="304" spans="54:60" x14ac:dyDescent="0.3">
      <c r="BB304" s="52"/>
      <c r="BC304" s="51"/>
      <c r="BD304" s="51"/>
      <c r="BE304" s="38"/>
      <c r="BF304" s="23" t="s">
        <v>1416</v>
      </c>
      <c r="BG304" s="21" t="s">
        <v>320</v>
      </c>
      <c r="BH304" s="22" t="s">
        <v>682</v>
      </c>
    </row>
    <row r="305" spans="54:60" x14ac:dyDescent="0.3">
      <c r="BB305" s="52"/>
      <c r="BC305" s="51"/>
      <c r="BD305" s="51"/>
      <c r="BE305" s="38"/>
      <c r="BF305" s="23" t="s">
        <v>1417</v>
      </c>
      <c r="BG305" s="21" t="s">
        <v>321</v>
      </c>
      <c r="BH305" s="22" t="s">
        <v>683</v>
      </c>
    </row>
    <row r="306" spans="54:60" x14ac:dyDescent="0.3">
      <c r="BB306" s="52"/>
      <c r="BC306" s="51"/>
      <c r="BD306" s="51"/>
      <c r="BE306" s="38"/>
      <c r="BF306" s="23" t="s">
        <v>1418</v>
      </c>
      <c r="BG306" s="21" t="s">
        <v>322</v>
      </c>
      <c r="BH306" s="22" t="s">
        <v>684</v>
      </c>
    </row>
    <row r="307" spans="54:60" x14ac:dyDescent="0.3">
      <c r="BB307" s="52"/>
      <c r="BC307" s="51"/>
      <c r="BD307" s="51"/>
      <c r="BE307" s="38"/>
      <c r="BF307" s="23" t="s">
        <v>1419</v>
      </c>
      <c r="BG307" s="21" t="s">
        <v>323</v>
      </c>
      <c r="BH307" s="22" t="s">
        <v>685</v>
      </c>
    </row>
    <row r="308" spans="54:60" x14ac:dyDescent="0.3">
      <c r="BB308" s="52"/>
      <c r="BC308" s="51"/>
      <c r="BD308" s="51"/>
      <c r="BE308" s="38"/>
      <c r="BF308" s="57" t="s">
        <v>2579</v>
      </c>
      <c r="BG308" s="21" t="s">
        <v>324</v>
      </c>
      <c r="BH308" s="22" t="s">
        <v>686</v>
      </c>
    </row>
    <row r="309" spans="54:60" x14ac:dyDescent="0.3">
      <c r="BB309" s="52"/>
      <c r="BC309" s="51"/>
      <c r="BD309" s="51"/>
      <c r="BE309" s="38"/>
      <c r="BF309" s="23" t="s">
        <v>1420</v>
      </c>
      <c r="BG309" s="21" t="s">
        <v>325</v>
      </c>
      <c r="BH309" s="22" t="s">
        <v>687</v>
      </c>
    </row>
    <row r="310" spans="54:60" x14ac:dyDescent="0.3">
      <c r="BB310" s="52"/>
      <c r="BC310" s="51"/>
      <c r="BD310" s="51"/>
      <c r="BE310" s="38"/>
      <c r="BF310" s="57" t="s">
        <v>2580</v>
      </c>
      <c r="BG310" s="21" t="s">
        <v>326</v>
      </c>
      <c r="BH310" s="22" t="s">
        <v>688</v>
      </c>
    </row>
    <row r="311" spans="54:60" x14ac:dyDescent="0.3">
      <c r="BB311" s="52"/>
      <c r="BC311" s="51"/>
      <c r="BD311" s="51"/>
      <c r="BE311" s="38"/>
      <c r="BF311" s="23" t="s">
        <v>1421</v>
      </c>
      <c r="BG311" s="21" t="s">
        <v>327</v>
      </c>
      <c r="BH311" s="22" t="s">
        <v>689</v>
      </c>
    </row>
    <row r="312" spans="54:60" x14ac:dyDescent="0.3">
      <c r="BB312" s="52"/>
      <c r="BC312" s="51"/>
      <c r="BD312" s="51"/>
      <c r="BE312" s="38"/>
      <c r="BF312" s="23" t="s">
        <v>1422</v>
      </c>
      <c r="BG312" s="21" t="s">
        <v>328</v>
      </c>
      <c r="BH312" s="22" t="s">
        <v>690</v>
      </c>
    </row>
    <row r="313" spans="54:60" x14ac:dyDescent="0.3">
      <c r="BB313" s="52"/>
      <c r="BC313" s="51"/>
      <c r="BD313" s="51"/>
      <c r="BE313" s="38"/>
      <c r="BF313" s="23" t="s">
        <v>1423</v>
      </c>
      <c r="BG313" s="21" t="s">
        <v>329</v>
      </c>
      <c r="BH313" s="22" t="s">
        <v>691</v>
      </c>
    </row>
    <row r="314" spans="54:60" x14ac:dyDescent="0.3">
      <c r="BB314" s="52"/>
      <c r="BC314" s="51"/>
      <c r="BD314" s="51"/>
      <c r="BE314" s="38"/>
      <c r="BF314" s="23" t="s">
        <v>1424</v>
      </c>
      <c r="BG314" s="21" t="s">
        <v>330</v>
      </c>
      <c r="BH314" s="22" t="s">
        <v>692</v>
      </c>
    </row>
    <row r="315" spans="54:60" x14ac:dyDescent="0.3">
      <c r="BB315" s="52"/>
      <c r="BC315" s="51"/>
      <c r="BD315" s="51"/>
      <c r="BE315" s="38"/>
      <c r="BF315" s="23" t="s">
        <v>1425</v>
      </c>
      <c r="BG315" s="21" t="s">
        <v>331</v>
      </c>
      <c r="BH315" s="22" t="s">
        <v>693</v>
      </c>
    </row>
    <row r="316" spans="54:60" x14ac:dyDescent="0.3">
      <c r="BB316" s="52"/>
      <c r="BC316" s="51"/>
      <c r="BD316" s="51"/>
      <c r="BE316" s="38"/>
      <c r="BF316" s="23" t="s">
        <v>1426</v>
      </c>
      <c r="BG316" s="21" t="s">
        <v>332</v>
      </c>
      <c r="BH316" s="22" t="s">
        <v>694</v>
      </c>
    </row>
    <row r="317" spans="54:60" x14ac:dyDescent="0.3">
      <c r="BB317" s="52"/>
      <c r="BC317" s="51"/>
      <c r="BD317" s="51"/>
      <c r="BE317" s="38"/>
      <c r="BF317" s="23" t="s">
        <v>1427</v>
      </c>
      <c r="BG317" s="21" t="s">
        <v>333</v>
      </c>
      <c r="BH317" s="22" t="s">
        <v>695</v>
      </c>
    </row>
    <row r="318" spans="54:60" x14ac:dyDescent="0.3">
      <c r="BB318" s="52"/>
      <c r="BC318" s="51"/>
      <c r="BD318" s="51"/>
      <c r="BE318" s="38"/>
      <c r="BF318" s="23" t="s">
        <v>1428</v>
      </c>
      <c r="BG318" s="21" t="s">
        <v>334</v>
      </c>
      <c r="BH318" s="22" t="s">
        <v>696</v>
      </c>
    </row>
    <row r="319" spans="54:60" x14ac:dyDescent="0.3">
      <c r="BB319" s="52"/>
      <c r="BC319" s="51"/>
      <c r="BD319" s="51"/>
      <c r="BE319" s="38"/>
      <c r="BF319" s="23" t="s">
        <v>1429</v>
      </c>
      <c r="BG319" s="21" t="s">
        <v>335</v>
      </c>
      <c r="BH319" s="22" t="s">
        <v>697</v>
      </c>
    </row>
    <row r="320" spans="54:60" x14ac:dyDescent="0.3">
      <c r="BB320" s="52"/>
      <c r="BC320" s="51"/>
      <c r="BD320" s="51"/>
      <c r="BE320" s="38"/>
      <c r="BF320" s="23" t="s">
        <v>1430</v>
      </c>
      <c r="BG320" s="21" t="s">
        <v>336</v>
      </c>
      <c r="BH320" s="22" t="s">
        <v>697</v>
      </c>
    </row>
    <row r="321" spans="54:60" x14ac:dyDescent="0.3">
      <c r="BB321" s="52"/>
      <c r="BC321" s="51"/>
      <c r="BD321" s="51"/>
      <c r="BE321" s="38"/>
      <c r="BF321" s="23" t="s">
        <v>1431</v>
      </c>
      <c r="BG321" s="21" t="s">
        <v>337</v>
      </c>
      <c r="BH321" s="22" t="s">
        <v>698</v>
      </c>
    </row>
    <row r="322" spans="54:60" x14ac:dyDescent="0.3">
      <c r="BB322" s="52"/>
      <c r="BC322" s="51"/>
      <c r="BD322" s="51"/>
      <c r="BE322" s="38"/>
      <c r="BF322" s="23" t="s">
        <v>1432</v>
      </c>
      <c r="BG322" s="21" t="s">
        <v>338</v>
      </c>
      <c r="BH322" s="22" t="s">
        <v>699</v>
      </c>
    </row>
    <row r="323" spans="54:60" x14ac:dyDescent="0.3">
      <c r="BB323" s="52"/>
      <c r="BC323" s="51"/>
      <c r="BD323" s="51"/>
      <c r="BE323" s="38"/>
      <c r="BF323" s="23" t="s">
        <v>1433</v>
      </c>
      <c r="BG323" s="21" t="s">
        <v>339</v>
      </c>
      <c r="BH323" s="22" t="s">
        <v>700</v>
      </c>
    </row>
    <row r="324" spans="54:60" x14ac:dyDescent="0.3">
      <c r="BB324" s="52"/>
      <c r="BC324" s="51"/>
      <c r="BD324" s="51"/>
      <c r="BE324" s="38"/>
      <c r="BF324" s="23" t="s">
        <v>1434</v>
      </c>
      <c r="BG324" s="21" t="s">
        <v>340</v>
      </c>
      <c r="BH324" s="22" t="s">
        <v>701</v>
      </c>
    </row>
    <row r="325" spans="54:60" x14ac:dyDescent="0.3">
      <c r="BB325" s="52"/>
      <c r="BC325" s="51"/>
      <c r="BD325" s="51"/>
      <c r="BE325" s="38"/>
      <c r="BF325" s="23" t="s">
        <v>1435</v>
      </c>
      <c r="BG325" s="21" t="s">
        <v>341</v>
      </c>
      <c r="BH325" s="22" t="s">
        <v>702</v>
      </c>
    </row>
    <row r="326" spans="54:60" x14ac:dyDescent="0.3">
      <c r="BB326" s="52"/>
      <c r="BC326" s="51"/>
      <c r="BD326" s="51"/>
      <c r="BE326" s="38"/>
      <c r="BF326" s="23" t="s">
        <v>1436</v>
      </c>
      <c r="BG326" s="21" t="s">
        <v>342</v>
      </c>
      <c r="BH326" s="22" t="s">
        <v>703</v>
      </c>
    </row>
    <row r="327" spans="54:60" x14ac:dyDescent="0.3">
      <c r="BB327" s="52"/>
      <c r="BC327" s="51"/>
      <c r="BD327" s="51"/>
      <c r="BE327" s="38"/>
      <c r="BF327" s="23" t="s">
        <v>1437</v>
      </c>
      <c r="BG327" s="21" t="s">
        <v>343</v>
      </c>
      <c r="BH327" s="22" t="s">
        <v>704</v>
      </c>
    </row>
    <row r="328" spans="54:60" x14ac:dyDescent="0.3">
      <c r="BB328" s="52"/>
      <c r="BC328" s="51"/>
      <c r="BD328" s="51"/>
      <c r="BE328" s="38"/>
      <c r="BF328" s="23" t="s">
        <v>1438</v>
      </c>
      <c r="BG328" s="21" t="s">
        <v>344</v>
      </c>
      <c r="BH328" s="22" t="s">
        <v>705</v>
      </c>
    </row>
    <row r="329" spans="54:60" x14ac:dyDescent="0.3">
      <c r="BB329" s="52"/>
      <c r="BC329" s="51"/>
      <c r="BD329" s="51"/>
      <c r="BE329" s="38"/>
      <c r="BF329" s="23" t="s">
        <v>1439</v>
      </c>
      <c r="BG329" s="21" t="s">
        <v>345</v>
      </c>
      <c r="BH329" s="22" t="s">
        <v>706</v>
      </c>
    </row>
    <row r="330" spans="54:60" x14ac:dyDescent="0.3">
      <c r="BB330" s="52"/>
      <c r="BC330" s="51"/>
      <c r="BD330" s="51"/>
      <c r="BE330" s="38"/>
      <c r="BF330" s="23" t="s">
        <v>1440</v>
      </c>
      <c r="BG330" s="21" t="s">
        <v>346</v>
      </c>
      <c r="BH330" s="22" t="s">
        <v>707</v>
      </c>
    </row>
    <row r="331" spans="54:60" x14ac:dyDescent="0.3">
      <c r="BB331" s="52"/>
      <c r="BC331" s="51"/>
      <c r="BD331" s="51"/>
      <c r="BE331" s="38"/>
      <c r="BF331" s="23" t="s">
        <v>1441</v>
      </c>
      <c r="BG331" s="21" t="s">
        <v>347</v>
      </c>
      <c r="BH331" s="22" t="s">
        <v>708</v>
      </c>
    </row>
    <row r="332" spans="54:60" x14ac:dyDescent="0.3">
      <c r="BB332" s="52"/>
      <c r="BC332" s="51"/>
      <c r="BD332" s="51"/>
      <c r="BE332" s="38"/>
      <c r="BF332" s="23" t="s">
        <v>1442</v>
      </c>
      <c r="BG332" s="21" t="s">
        <v>348</v>
      </c>
      <c r="BH332" s="22" t="s">
        <v>708</v>
      </c>
    </row>
    <row r="333" spans="54:60" x14ac:dyDescent="0.3">
      <c r="BB333" s="52"/>
      <c r="BC333" s="51"/>
      <c r="BD333" s="51"/>
      <c r="BE333" s="38"/>
      <c r="BF333" s="23" t="s">
        <v>1443</v>
      </c>
      <c r="BG333" s="21" t="s">
        <v>349</v>
      </c>
      <c r="BH333" s="22" t="s">
        <v>709</v>
      </c>
    </row>
    <row r="334" spans="54:60" x14ac:dyDescent="0.3">
      <c r="BB334" s="52"/>
      <c r="BC334" s="51"/>
      <c r="BD334" s="51"/>
      <c r="BE334" s="38"/>
      <c r="BF334" s="23" t="s">
        <v>1444</v>
      </c>
      <c r="BG334" s="21" t="s">
        <v>350</v>
      </c>
      <c r="BH334" s="22" t="s">
        <v>710</v>
      </c>
    </row>
    <row r="335" spans="54:60" x14ac:dyDescent="0.3">
      <c r="BB335" s="52"/>
      <c r="BC335" s="51"/>
      <c r="BD335" s="51"/>
      <c r="BE335" s="38"/>
      <c r="BF335" s="23" t="s">
        <v>1445</v>
      </c>
      <c r="BG335" s="21" t="s">
        <v>351</v>
      </c>
      <c r="BH335" s="22" t="s">
        <v>711</v>
      </c>
    </row>
    <row r="336" spans="54:60" x14ac:dyDescent="0.3">
      <c r="BB336" s="52"/>
      <c r="BC336" s="51"/>
      <c r="BD336" s="51"/>
      <c r="BE336" s="38"/>
      <c r="BF336" s="23" t="s">
        <v>1446</v>
      </c>
      <c r="BG336" s="21" t="s">
        <v>352</v>
      </c>
      <c r="BH336" s="22" t="s">
        <v>711</v>
      </c>
    </row>
    <row r="337" spans="54:60" x14ac:dyDescent="0.3">
      <c r="BB337" s="52"/>
      <c r="BC337" s="51"/>
      <c r="BD337" s="51"/>
      <c r="BE337" s="38"/>
      <c r="BF337" s="23" t="s">
        <v>1447</v>
      </c>
      <c r="BG337" s="21" t="s">
        <v>353</v>
      </c>
      <c r="BH337" s="22" t="s">
        <v>712</v>
      </c>
    </row>
    <row r="338" spans="54:60" x14ac:dyDescent="0.3">
      <c r="BB338" s="52"/>
      <c r="BC338" s="51"/>
      <c r="BD338" s="51"/>
      <c r="BE338" s="38"/>
      <c r="BF338" s="23" t="s">
        <v>1448</v>
      </c>
      <c r="BG338" s="21" t="s">
        <v>354</v>
      </c>
      <c r="BH338" s="22" t="s">
        <v>713</v>
      </c>
    </row>
    <row r="339" spans="54:60" x14ac:dyDescent="0.3">
      <c r="BB339" s="52"/>
      <c r="BC339" s="51"/>
      <c r="BD339" s="51"/>
      <c r="BE339" s="38"/>
      <c r="BF339" s="23" t="s">
        <v>1449</v>
      </c>
      <c r="BG339" s="21" t="s">
        <v>355</v>
      </c>
      <c r="BH339" s="22" t="s">
        <v>714</v>
      </c>
    </row>
    <row r="340" spans="54:60" x14ac:dyDescent="0.3">
      <c r="BB340" s="52"/>
      <c r="BC340" s="51"/>
      <c r="BD340" s="51"/>
      <c r="BE340" s="38"/>
      <c r="BF340" s="23" t="s">
        <v>1450</v>
      </c>
      <c r="BG340" s="21" t="s">
        <v>356</v>
      </c>
      <c r="BH340" s="22" t="s">
        <v>715</v>
      </c>
    </row>
    <row r="341" spans="54:60" x14ac:dyDescent="0.3">
      <c r="BB341" s="52"/>
      <c r="BC341" s="51"/>
      <c r="BD341" s="51"/>
      <c r="BE341" s="38"/>
      <c r="BF341" s="23" t="s">
        <v>1451</v>
      </c>
      <c r="BG341" s="21" t="s">
        <v>357</v>
      </c>
      <c r="BH341" s="22" t="s">
        <v>716</v>
      </c>
    </row>
    <row r="342" spans="54:60" x14ac:dyDescent="0.3">
      <c r="BB342" s="52"/>
      <c r="BC342" s="51"/>
      <c r="BD342" s="51"/>
      <c r="BE342" s="38"/>
      <c r="BF342" s="23" t="s">
        <v>1452</v>
      </c>
      <c r="BG342" s="21" t="s">
        <v>358</v>
      </c>
      <c r="BH342" s="22" t="s">
        <v>717</v>
      </c>
    </row>
    <row r="343" spans="54:60" x14ac:dyDescent="0.3">
      <c r="BB343" s="52"/>
      <c r="BC343" s="51"/>
      <c r="BD343" s="51"/>
      <c r="BE343" s="38"/>
      <c r="BF343" s="23" t="s">
        <v>1453</v>
      </c>
      <c r="BG343" s="21" t="s">
        <v>359</v>
      </c>
      <c r="BH343" s="22" t="s">
        <v>718</v>
      </c>
    </row>
    <row r="344" spans="54:60" x14ac:dyDescent="0.3">
      <c r="BB344" s="52"/>
      <c r="BC344" s="51"/>
      <c r="BD344" s="51"/>
      <c r="BE344" s="38"/>
      <c r="BF344" s="23" t="s">
        <v>1454</v>
      </c>
      <c r="BG344" s="21" t="s">
        <v>360</v>
      </c>
      <c r="BH344" s="22" t="s">
        <v>719</v>
      </c>
    </row>
    <row r="345" spans="54:60" x14ac:dyDescent="0.3">
      <c r="BB345" s="52"/>
      <c r="BC345" s="51"/>
      <c r="BD345" s="51"/>
      <c r="BE345" s="38"/>
      <c r="BF345" s="23" t="s">
        <v>1455</v>
      </c>
      <c r="BG345" s="21" t="s">
        <v>361</v>
      </c>
      <c r="BH345" s="22" t="s">
        <v>720</v>
      </c>
    </row>
    <row r="346" spans="54:60" x14ac:dyDescent="0.3">
      <c r="BB346" s="52"/>
      <c r="BC346" s="51"/>
      <c r="BD346" s="51"/>
      <c r="BE346" s="38"/>
      <c r="BF346" s="23" t="s">
        <v>1456</v>
      </c>
      <c r="BG346" s="21" t="s">
        <v>362</v>
      </c>
      <c r="BH346" s="22" t="s">
        <v>721</v>
      </c>
    </row>
    <row r="347" spans="54:60" x14ac:dyDescent="0.3">
      <c r="BB347" s="52"/>
      <c r="BC347" s="51"/>
      <c r="BD347" s="51"/>
      <c r="BE347" s="38"/>
      <c r="BF347" s="23" t="s">
        <v>1457</v>
      </c>
      <c r="BG347" s="21" t="s">
        <v>363</v>
      </c>
      <c r="BH347" s="22" t="s">
        <v>722</v>
      </c>
    </row>
    <row r="348" spans="54:60" x14ac:dyDescent="0.3">
      <c r="BB348" s="52"/>
      <c r="BC348" s="51"/>
      <c r="BD348" s="51"/>
      <c r="BE348" s="38"/>
      <c r="BF348" s="23" t="s">
        <v>1458</v>
      </c>
      <c r="BG348" s="21" t="s">
        <v>364</v>
      </c>
      <c r="BH348" s="22" t="s">
        <v>723</v>
      </c>
    </row>
    <row r="349" spans="54:60" x14ac:dyDescent="0.3">
      <c r="BB349" s="52"/>
      <c r="BC349" s="51"/>
      <c r="BD349" s="51"/>
      <c r="BE349" s="38"/>
      <c r="BF349" s="23" t="s">
        <v>1459</v>
      </c>
      <c r="BG349" s="21" t="s">
        <v>365</v>
      </c>
      <c r="BH349" s="22" t="s">
        <v>724</v>
      </c>
    </row>
    <row r="350" spans="54:60" x14ac:dyDescent="0.3">
      <c r="BB350" s="52"/>
      <c r="BC350" s="51"/>
      <c r="BD350" s="51"/>
      <c r="BE350" s="38"/>
      <c r="BF350" s="23" t="s">
        <v>1460</v>
      </c>
      <c r="BG350" s="21" t="s">
        <v>366</v>
      </c>
      <c r="BH350" s="22" t="s">
        <v>725</v>
      </c>
    </row>
    <row r="351" spans="54:60" x14ac:dyDescent="0.3">
      <c r="BB351" s="52"/>
      <c r="BC351" s="51"/>
      <c r="BD351" s="51"/>
      <c r="BE351" s="38"/>
      <c r="BF351" s="23" t="s">
        <v>1461</v>
      </c>
      <c r="BG351" s="21" t="s">
        <v>367</v>
      </c>
      <c r="BH351" s="22" t="s">
        <v>726</v>
      </c>
    </row>
    <row r="352" spans="54:60" x14ac:dyDescent="0.3">
      <c r="BB352" s="52"/>
      <c r="BC352" s="51"/>
      <c r="BD352" s="51"/>
      <c r="BE352" s="38"/>
      <c r="BF352" s="23" t="s">
        <v>1462</v>
      </c>
      <c r="BG352" s="21" t="s">
        <v>368</v>
      </c>
      <c r="BH352" s="22" t="s">
        <v>727</v>
      </c>
    </row>
    <row r="353" spans="54:60" x14ac:dyDescent="0.3">
      <c r="BB353" s="52"/>
      <c r="BC353" s="51"/>
      <c r="BD353" s="51"/>
      <c r="BE353" s="38"/>
      <c r="BF353" s="23" t="s">
        <v>1463</v>
      </c>
      <c r="BG353" s="21" t="s">
        <v>369</v>
      </c>
      <c r="BH353" s="22" t="s">
        <v>728</v>
      </c>
    </row>
    <row r="354" spans="54:60" x14ac:dyDescent="0.3">
      <c r="BB354" s="52"/>
      <c r="BC354" s="51"/>
      <c r="BD354" s="51"/>
      <c r="BE354" s="38"/>
      <c r="BF354" s="23" t="s">
        <v>1464</v>
      </c>
      <c r="BG354" s="21" t="s">
        <v>370</v>
      </c>
      <c r="BH354" s="22" t="s">
        <v>728</v>
      </c>
    </row>
    <row r="355" spans="54:60" x14ac:dyDescent="0.3">
      <c r="BB355" s="52"/>
      <c r="BC355" s="51"/>
      <c r="BD355" s="51"/>
      <c r="BE355" s="38"/>
      <c r="BF355" s="23" t="s">
        <v>1465</v>
      </c>
      <c r="BG355" s="21" t="s">
        <v>371</v>
      </c>
      <c r="BH355" s="22" t="s">
        <v>729</v>
      </c>
    </row>
    <row r="356" spans="54:60" x14ac:dyDescent="0.3">
      <c r="BB356" s="52"/>
      <c r="BC356" s="51"/>
      <c r="BD356" s="51"/>
      <c r="BE356" s="38"/>
      <c r="BF356" s="23" t="s">
        <v>1466</v>
      </c>
      <c r="BG356" s="21" t="s">
        <v>372</v>
      </c>
      <c r="BH356" s="22" t="s">
        <v>730</v>
      </c>
    </row>
    <row r="357" spans="54:60" x14ac:dyDescent="0.3">
      <c r="BB357" s="52"/>
      <c r="BC357" s="51"/>
      <c r="BD357" s="51"/>
      <c r="BE357" s="38"/>
      <c r="BF357" s="23" t="s">
        <v>1467</v>
      </c>
      <c r="BG357" s="21" t="s">
        <v>2543</v>
      </c>
      <c r="BH357" s="22" t="s">
        <v>731</v>
      </c>
    </row>
    <row r="358" spans="54:60" x14ac:dyDescent="0.3">
      <c r="BB358" s="52"/>
      <c r="BC358" s="51"/>
      <c r="BD358" s="51"/>
      <c r="BE358" s="38"/>
      <c r="BF358" s="23" t="s">
        <v>1468</v>
      </c>
      <c r="BG358" s="21" t="s">
        <v>373</v>
      </c>
      <c r="BH358" s="22" t="s">
        <v>732</v>
      </c>
    </row>
    <row r="359" spans="54:60" x14ac:dyDescent="0.3">
      <c r="BB359" s="52"/>
      <c r="BC359" s="51"/>
      <c r="BD359" s="51"/>
      <c r="BE359" s="38"/>
      <c r="BF359" s="23" t="s">
        <v>1469</v>
      </c>
      <c r="BG359" s="21" t="s">
        <v>374</v>
      </c>
      <c r="BH359" s="22" t="s">
        <v>733</v>
      </c>
    </row>
    <row r="360" spans="54:60" x14ac:dyDescent="0.3">
      <c r="BB360" s="52"/>
      <c r="BC360" s="51"/>
      <c r="BD360" s="51"/>
      <c r="BE360" s="38"/>
      <c r="BF360" s="23" t="s">
        <v>1470</v>
      </c>
      <c r="BG360" s="21" t="s">
        <v>375</v>
      </c>
      <c r="BH360" s="22" t="s">
        <v>734</v>
      </c>
    </row>
    <row r="361" spans="54:60" x14ac:dyDescent="0.3">
      <c r="BB361" s="52"/>
      <c r="BC361" s="51"/>
      <c r="BD361" s="51"/>
      <c r="BE361" s="38"/>
      <c r="BF361" s="23" t="s">
        <v>1471</v>
      </c>
      <c r="BG361" s="21" t="s">
        <v>376</v>
      </c>
      <c r="BH361" s="22" t="s">
        <v>735</v>
      </c>
    </row>
    <row r="362" spans="54:60" x14ac:dyDescent="0.3">
      <c r="BB362" s="52"/>
      <c r="BC362" s="51"/>
      <c r="BD362" s="51"/>
      <c r="BE362" s="38"/>
      <c r="BF362" s="23" t="s">
        <v>1472</v>
      </c>
      <c r="BG362" s="21" t="s">
        <v>377</v>
      </c>
      <c r="BH362" s="22" t="s">
        <v>736</v>
      </c>
    </row>
    <row r="363" spans="54:60" x14ac:dyDescent="0.3">
      <c r="BB363" s="52"/>
      <c r="BC363" s="51"/>
      <c r="BD363" s="51"/>
      <c r="BE363" s="38"/>
      <c r="BF363" s="23" t="s">
        <v>1473</v>
      </c>
      <c r="BG363" s="21" t="s">
        <v>378</v>
      </c>
      <c r="BH363" s="22" t="s">
        <v>737</v>
      </c>
    </row>
    <row r="364" spans="54:60" x14ac:dyDescent="0.3">
      <c r="BB364" s="52"/>
      <c r="BC364" s="51"/>
      <c r="BD364" s="51"/>
      <c r="BE364" s="38"/>
      <c r="BF364" s="23" t="s">
        <v>1474</v>
      </c>
      <c r="BG364" s="21" t="s">
        <v>379</v>
      </c>
      <c r="BH364" s="22" t="s">
        <v>738</v>
      </c>
    </row>
    <row r="365" spans="54:60" x14ac:dyDescent="0.3">
      <c r="BB365" s="52"/>
      <c r="BC365" s="51"/>
      <c r="BD365" s="51"/>
      <c r="BE365" s="38"/>
      <c r="BF365" s="23" t="s">
        <v>1475</v>
      </c>
      <c r="BG365" s="21" t="s">
        <v>380</v>
      </c>
      <c r="BH365" s="22" t="s">
        <v>739</v>
      </c>
    </row>
    <row r="366" spans="54:60" x14ac:dyDescent="0.3">
      <c r="BB366" s="52"/>
      <c r="BC366" s="51"/>
      <c r="BD366" s="51"/>
      <c r="BE366" s="38"/>
      <c r="BF366" s="23" t="s">
        <v>1476</v>
      </c>
      <c r="BG366" s="21" t="s">
        <v>381</v>
      </c>
      <c r="BH366" s="22" t="s">
        <v>740</v>
      </c>
    </row>
    <row r="367" spans="54:60" x14ac:dyDescent="0.3">
      <c r="BB367" s="52"/>
      <c r="BC367" s="51"/>
      <c r="BD367" s="51"/>
      <c r="BE367" s="38"/>
      <c r="BF367" s="23" t="s">
        <v>1995</v>
      </c>
      <c r="BG367" s="21" t="s">
        <v>382</v>
      </c>
      <c r="BH367" s="22" t="s">
        <v>741</v>
      </c>
    </row>
    <row r="368" spans="54:60" x14ac:dyDescent="0.3">
      <c r="BB368" s="52"/>
      <c r="BC368" s="51"/>
      <c r="BD368" s="51"/>
      <c r="BE368" s="38"/>
      <c r="BF368" s="23" t="s">
        <v>1072</v>
      </c>
      <c r="BG368" s="21" t="s">
        <v>383</v>
      </c>
      <c r="BH368" s="22" t="s">
        <v>742</v>
      </c>
    </row>
    <row r="369" spans="54:60" x14ac:dyDescent="0.3">
      <c r="BB369" s="52"/>
      <c r="BC369" s="51"/>
      <c r="BD369" s="51"/>
      <c r="BE369" s="38"/>
      <c r="BF369" s="23" t="s">
        <v>1477</v>
      </c>
      <c r="BG369" s="21" t="s">
        <v>384</v>
      </c>
      <c r="BH369" s="22" t="s">
        <v>742</v>
      </c>
    </row>
    <row r="370" spans="54:60" x14ac:dyDescent="0.3">
      <c r="BB370" s="52"/>
      <c r="BC370" s="51"/>
      <c r="BD370" s="51"/>
      <c r="BE370" s="38"/>
      <c r="BF370" s="23" t="s">
        <v>1478</v>
      </c>
      <c r="BG370" s="21" t="s">
        <v>385</v>
      </c>
      <c r="BH370" s="22" t="s">
        <v>743</v>
      </c>
    </row>
    <row r="371" spans="54:60" x14ac:dyDescent="0.3">
      <c r="BB371" s="52"/>
      <c r="BC371" s="51"/>
      <c r="BD371" s="51"/>
      <c r="BE371" s="38"/>
      <c r="BF371" s="23" t="s">
        <v>1479</v>
      </c>
      <c r="BG371" s="21" t="s">
        <v>386</v>
      </c>
      <c r="BH371" s="22" t="s">
        <v>743</v>
      </c>
    </row>
    <row r="372" spans="54:60" x14ac:dyDescent="0.3">
      <c r="BB372" s="52"/>
      <c r="BC372" s="51"/>
      <c r="BD372" s="51"/>
      <c r="BE372" s="38"/>
      <c r="BF372" s="57" t="s">
        <v>2581</v>
      </c>
      <c r="BG372" s="21" t="s">
        <v>387</v>
      </c>
      <c r="BH372" s="22" t="s">
        <v>744</v>
      </c>
    </row>
    <row r="373" spans="54:60" x14ac:dyDescent="0.3">
      <c r="BB373" s="52"/>
      <c r="BC373" s="51"/>
      <c r="BD373" s="51"/>
      <c r="BE373" s="38"/>
      <c r="BF373" s="57" t="s">
        <v>2582</v>
      </c>
      <c r="BG373" s="21" t="s">
        <v>388</v>
      </c>
      <c r="BH373" s="22" t="s">
        <v>744</v>
      </c>
    </row>
    <row r="374" spans="54:60" x14ac:dyDescent="0.3">
      <c r="BB374" s="52"/>
      <c r="BC374" s="51"/>
      <c r="BD374" s="51"/>
      <c r="BE374" s="38"/>
      <c r="BF374" s="23" t="s">
        <v>1996</v>
      </c>
      <c r="BG374" s="21" t="s">
        <v>389</v>
      </c>
      <c r="BH374" s="22" t="s">
        <v>745</v>
      </c>
    </row>
    <row r="375" spans="54:60" x14ac:dyDescent="0.3">
      <c r="BB375" s="52"/>
      <c r="BC375" s="51"/>
      <c r="BD375" s="51"/>
      <c r="BE375" s="38"/>
      <c r="BF375" s="23" t="s">
        <v>1997</v>
      </c>
      <c r="BG375" s="21" t="s">
        <v>390</v>
      </c>
      <c r="BH375" s="22" t="s">
        <v>745</v>
      </c>
    </row>
    <row r="376" spans="54:60" x14ac:dyDescent="0.3">
      <c r="BB376" s="52"/>
      <c r="BC376" s="51"/>
      <c r="BD376" s="51"/>
      <c r="BE376" s="38"/>
      <c r="BF376" s="23" t="s">
        <v>1073</v>
      </c>
      <c r="BG376" s="21" t="s">
        <v>391</v>
      </c>
      <c r="BH376" s="22" t="s">
        <v>746</v>
      </c>
    </row>
    <row r="377" spans="54:60" x14ac:dyDescent="0.3">
      <c r="BB377" s="52"/>
      <c r="BC377" s="51"/>
      <c r="BD377" s="51"/>
      <c r="BE377" s="38"/>
      <c r="BF377" s="23" t="s">
        <v>1480</v>
      </c>
      <c r="BG377" s="21" t="s">
        <v>392</v>
      </c>
      <c r="BH377" s="22" t="s">
        <v>747</v>
      </c>
    </row>
    <row r="378" spans="54:60" x14ac:dyDescent="0.3">
      <c r="BB378" s="52"/>
      <c r="BC378" s="51"/>
      <c r="BD378" s="51"/>
      <c r="BE378" s="38"/>
      <c r="BF378" s="23" t="s">
        <v>1481</v>
      </c>
      <c r="BG378" s="21" t="s">
        <v>393</v>
      </c>
      <c r="BH378" s="22" t="s">
        <v>748</v>
      </c>
    </row>
    <row r="379" spans="54:60" x14ac:dyDescent="0.3">
      <c r="BB379" s="52"/>
      <c r="BC379" s="51"/>
      <c r="BD379" s="51"/>
      <c r="BE379" s="38"/>
      <c r="BF379" s="23" t="s">
        <v>1482</v>
      </c>
      <c r="BG379" s="21" t="s">
        <v>394</v>
      </c>
      <c r="BH379" s="22" t="s">
        <v>749</v>
      </c>
    </row>
    <row r="380" spans="54:60" x14ac:dyDescent="0.3">
      <c r="BB380" s="52"/>
      <c r="BC380" s="51"/>
      <c r="BD380" s="51"/>
      <c r="BE380" s="38"/>
      <c r="BF380" s="23" t="s">
        <v>1074</v>
      </c>
      <c r="BG380" s="21" t="s">
        <v>395</v>
      </c>
      <c r="BH380" s="22" t="s">
        <v>750</v>
      </c>
    </row>
    <row r="381" spans="54:60" x14ac:dyDescent="0.3">
      <c r="BB381" s="52"/>
      <c r="BC381" s="51"/>
      <c r="BD381" s="51"/>
      <c r="BE381" s="38"/>
      <c r="BF381" s="23" t="s">
        <v>1483</v>
      </c>
      <c r="BG381" s="21" t="s">
        <v>396</v>
      </c>
      <c r="BH381" s="22" t="s">
        <v>750</v>
      </c>
    </row>
    <row r="382" spans="54:60" x14ac:dyDescent="0.3">
      <c r="BB382" s="52"/>
      <c r="BC382" s="51"/>
      <c r="BD382" s="51"/>
      <c r="BE382" s="38"/>
      <c r="BF382" s="23" t="s">
        <v>1998</v>
      </c>
      <c r="BG382" s="21" t="s">
        <v>397</v>
      </c>
      <c r="BH382" s="22" t="s">
        <v>751</v>
      </c>
    </row>
    <row r="383" spans="54:60" x14ac:dyDescent="0.3">
      <c r="BB383" s="52"/>
      <c r="BC383" s="51"/>
      <c r="BD383" s="51"/>
      <c r="BE383" s="38"/>
      <c r="BF383" s="23" t="s">
        <v>1075</v>
      </c>
      <c r="BG383" s="21" t="s">
        <v>398</v>
      </c>
      <c r="BH383" s="22" t="s">
        <v>752</v>
      </c>
    </row>
    <row r="384" spans="54:60" x14ac:dyDescent="0.3">
      <c r="BB384" s="52"/>
      <c r="BC384" s="51"/>
      <c r="BD384" s="51"/>
      <c r="BE384" s="38"/>
      <c r="BF384" s="23" t="s">
        <v>1484</v>
      </c>
      <c r="BG384" s="21" t="s">
        <v>399</v>
      </c>
      <c r="BH384" s="22" t="s">
        <v>753</v>
      </c>
    </row>
    <row r="385" spans="54:60" x14ac:dyDescent="0.3">
      <c r="BB385" s="52"/>
      <c r="BC385" s="51"/>
      <c r="BD385" s="51"/>
      <c r="BE385" s="38"/>
      <c r="BF385" s="23" t="s">
        <v>1485</v>
      </c>
      <c r="BG385" s="21" t="s">
        <v>400</v>
      </c>
      <c r="BH385" s="22" t="s">
        <v>754</v>
      </c>
    </row>
    <row r="386" spans="54:60" x14ac:dyDescent="0.3">
      <c r="BB386" s="52"/>
      <c r="BC386" s="51"/>
      <c r="BD386" s="51"/>
      <c r="BE386" s="38"/>
      <c r="BF386" s="57" t="s">
        <v>2583</v>
      </c>
      <c r="BG386" s="21" t="s">
        <v>401</v>
      </c>
      <c r="BH386" s="22" t="s">
        <v>754</v>
      </c>
    </row>
    <row r="387" spans="54:60" x14ac:dyDescent="0.3">
      <c r="BB387" s="52"/>
      <c r="BC387" s="51"/>
      <c r="BD387" s="51"/>
      <c r="BE387" s="38"/>
      <c r="BF387" s="23" t="s">
        <v>1076</v>
      </c>
      <c r="BG387" s="21" t="s">
        <v>402</v>
      </c>
      <c r="BH387" s="22" t="s">
        <v>755</v>
      </c>
    </row>
    <row r="388" spans="54:60" x14ac:dyDescent="0.3">
      <c r="BB388" s="52"/>
      <c r="BC388" s="51"/>
      <c r="BD388" s="51"/>
      <c r="BE388" s="38"/>
      <c r="BF388" s="23" t="s">
        <v>1486</v>
      </c>
      <c r="BG388" s="21" t="s">
        <v>403</v>
      </c>
      <c r="BH388" s="22" t="s">
        <v>756</v>
      </c>
    </row>
    <row r="389" spans="54:60" x14ac:dyDescent="0.3">
      <c r="BB389" s="52"/>
      <c r="BC389" s="51"/>
      <c r="BD389" s="51"/>
      <c r="BE389" s="38"/>
      <c r="BF389" s="23" t="s">
        <v>1487</v>
      </c>
      <c r="BG389" s="21" t="s">
        <v>404</v>
      </c>
      <c r="BH389" s="22" t="s">
        <v>756</v>
      </c>
    </row>
    <row r="390" spans="54:60" x14ac:dyDescent="0.3">
      <c r="BB390" s="52"/>
      <c r="BC390" s="51"/>
      <c r="BD390" s="51"/>
      <c r="BE390" s="38"/>
      <c r="BF390" s="23" t="s">
        <v>1488</v>
      </c>
      <c r="BG390" s="21" t="s">
        <v>405</v>
      </c>
      <c r="BH390" s="22" t="s">
        <v>757</v>
      </c>
    </row>
    <row r="391" spans="54:60" x14ac:dyDescent="0.3">
      <c r="BB391" s="52"/>
      <c r="BC391" s="51"/>
      <c r="BD391" s="51"/>
      <c r="BE391" s="38"/>
      <c r="BF391" s="23" t="s">
        <v>1999</v>
      </c>
      <c r="BG391" s="21" t="s">
        <v>406</v>
      </c>
      <c r="BH391" s="22" t="s">
        <v>758</v>
      </c>
    </row>
    <row r="392" spans="54:60" x14ac:dyDescent="0.3">
      <c r="BB392" s="52"/>
      <c r="BC392" s="51"/>
      <c r="BD392" s="51"/>
      <c r="BE392" s="38"/>
      <c r="BF392" s="23" t="s">
        <v>1077</v>
      </c>
      <c r="BG392" s="21" t="s">
        <v>407</v>
      </c>
      <c r="BH392" s="22" t="s">
        <v>759</v>
      </c>
    </row>
    <row r="393" spans="54:60" x14ac:dyDescent="0.3">
      <c r="BB393" s="52"/>
      <c r="BC393" s="51"/>
      <c r="BD393" s="51"/>
      <c r="BE393" s="38"/>
      <c r="BF393" s="23" t="s">
        <v>1489</v>
      </c>
      <c r="BG393" s="21" t="s">
        <v>408</v>
      </c>
      <c r="BH393" s="22" t="s">
        <v>759</v>
      </c>
    </row>
    <row r="394" spans="54:60" x14ac:dyDescent="0.3">
      <c r="BB394" s="52"/>
      <c r="BC394" s="51"/>
      <c r="BD394" s="51"/>
      <c r="BE394" s="38"/>
      <c r="BF394" s="23" t="s">
        <v>2000</v>
      </c>
      <c r="BG394" s="21" t="s">
        <v>409</v>
      </c>
      <c r="BH394" s="22" t="s">
        <v>760</v>
      </c>
    </row>
    <row r="395" spans="54:60" x14ac:dyDescent="0.3">
      <c r="BB395" s="52"/>
      <c r="BC395" s="51"/>
      <c r="BD395" s="51"/>
      <c r="BE395" s="38"/>
      <c r="BF395" s="23" t="s">
        <v>1078</v>
      </c>
      <c r="BG395" s="21" t="s">
        <v>410</v>
      </c>
      <c r="BH395" s="22" t="s">
        <v>760</v>
      </c>
    </row>
    <row r="396" spans="54:60" x14ac:dyDescent="0.3">
      <c r="BB396" s="52"/>
      <c r="BC396" s="51"/>
      <c r="BD396" s="51"/>
      <c r="BE396" s="38"/>
      <c r="BF396" s="23" t="s">
        <v>1490</v>
      </c>
      <c r="BG396" s="21" t="s">
        <v>411</v>
      </c>
      <c r="BH396" s="22" t="s">
        <v>761</v>
      </c>
    </row>
    <row r="397" spans="54:60" x14ac:dyDescent="0.3">
      <c r="BB397" s="52"/>
      <c r="BC397" s="51"/>
      <c r="BD397" s="51"/>
      <c r="BE397" s="38"/>
      <c r="BF397" s="23" t="s">
        <v>1491</v>
      </c>
      <c r="BG397" s="21" t="s">
        <v>412</v>
      </c>
      <c r="BH397" s="22" t="s">
        <v>761</v>
      </c>
    </row>
    <row r="398" spans="54:60" x14ac:dyDescent="0.3">
      <c r="BB398" s="52"/>
      <c r="BC398" s="51"/>
      <c r="BD398" s="51"/>
      <c r="BE398" s="38"/>
      <c r="BF398" s="23" t="s">
        <v>1492</v>
      </c>
      <c r="BG398" s="21" t="s">
        <v>413</v>
      </c>
      <c r="BH398" s="22" t="s">
        <v>762</v>
      </c>
    </row>
    <row r="399" spans="54:60" x14ac:dyDescent="0.3">
      <c r="BB399" s="52"/>
      <c r="BC399" s="51"/>
      <c r="BD399" s="51"/>
      <c r="BE399" s="38"/>
      <c r="BF399" s="23" t="s">
        <v>1493</v>
      </c>
      <c r="BG399" s="21" t="s">
        <v>414</v>
      </c>
      <c r="BH399" s="22" t="s">
        <v>763</v>
      </c>
    </row>
    <row r="400" spans="54:60" x14ac:dyDescent="0.3">
      <c r="BB400" s="52"/>
      <c r="BC400" s="51"/>
      <c r="BD400" s="51"/>
      <c r="BE400" s="38"/>
      <c r="BF400" s="23" t="s">
        <v>2001</v>
      </c>
      <c r="BG400" s="21" t="s">
        <v>415</v>
      </c>
      <c r="BH400" s="22" t="s">
        <v>763</v>
      </c>
    </row>
    <row r="401" spans="54:60" x14ac:dyDescent="0.3">
      <c r="BB401" s="52"/>
      <c r="BC401" s="51"/>
      <c r="BD401" s="51"/>
      <c r="BE401" s="38"/>
      <c r="BF401" s="23" t="s">
        <v>1079</v>
      </c>
      <c r="BG401" s="21" t="s">
        <v>416</v>
      </c>
      <c r="BH401" s="22" t="s">
        <v>764</v>
      </c>
    </row>
    <row r="402" spans="54:60" x14ac:dyDescent="0.3">
      <c r="BB402" s="52"/>
      <c r="BC402" s="51"/>
      <c r="BD402" s="51"/>
      <c r="BE402" s="38"/>
      <c r="BF402" s="23" t="s">
        <v>1494</v>
      </c>
      <c r="BG402" s="21" t="s">
        <v>417</v>
      </c>
      <c r="BH402" s="22" t="s">
        <v>764</v>
      </c>
    </row>
    <row r="403" spans="54:60" x14ac:dyDescent="0.3">
      <c r="BB403" s="52"/>
      <c r="BC403" s="51"/>
      <c r="BD403" s="51"/>
      <c r="BE403" s="38"/>
      <c r="BF403" s="23" t="s">
        <v>1080</v>
      </c>
      <c r="BG403" s="21" t="s">
        <v>418</v>
      </c>
      <c r="BH403" s="22" t="s">
        <v>765</v>
      </c>
    </row>
    <row r="404" spans="54:60" x14ac:dyDescent="0.3">
      <c r="BB404" s="52"/>
      <c r="BC404" s="51"/>
      <c r="BD404" s="51"/>
      <c r="BE404" s="38"/>
      <c r="BF404" s="23" t="s">
        <v>2281</v>
      </c>
      <c r="BG404" s="21" t="s">
        <v>419</v>
      </c>
      <c r="BH404" s="22" t="s">
        <v>765</v>
      </c>
    </row>
    <row r="405" spans="54:60" x14ac:dyDescent="0.3">
      <c r="BB405" s="52"/>
      <c r="BC405" s="51"/>
      <c r="BD405" s="51"/>
      <c r="BE405" s="38"/>
      <c r="BF405" s="23" t="s">
        <v>1495</v>
      </c>
      <c r="BG405" s="21" t="s">
        <v>420</v>
      </c>
      <c r="BH405" s="22" t="s">
        <v>766</v>
      </c>
    </row>
    <row r="406" spans="54:60" x14ac:dyDescent="0.3">
      <c r="BB406" s="52"/>
      <c r="BC406" s="51"/>
      <c r="BD406" s="51"/>
      <c r="BE406" s="38"/>
      <c r="BF406" s="23" t="s">
        <v>1496</v>
      </c>
      <c r="BG406" s="21" t="s">
        <v>421</v>
      </c>
      <c r="BH406" s="22" t="s">
        <v>766</v>
      </c>
    </row>
    <row r="407" spans="54:60" x14ac:dyDescent="0.3">
      <c r="BB407" s="52"/>
      <c r="BC407" s="51"/>
      <c r="BD407" s="51"/>
      <c r="BE407" s="38"/>
      <c r="BF407" s="23" t="s">
        <v>1497</v>
      </c>
      <c r="BG407" s="21" t="s">
        <v>422</v>
      </c>
      <c r="BH407" s="22" t="s">
        <v>766</v>
      </c>
    </row>
    <row r="408" spans="54:60" x14ac:dyDescent="0.3">
      <c r="BB408" s="52"/>
      <c r="BC408" s="51"/>
      <c r="BD408" s="51"/>
      <c r="BE408" s="38"/>
      <c r="BF408" s="23" t="s">
        <v>1498</v>
      </c>
      <c r="BG408" s="21" t="s">
        <v>423</v>
      </c>
      <c r="BH408" s="22" t="s">
        <v>767</v>
      </c>
    </row>
    <row r="409" spans="54:60" x14ac:dyDescent="0.3">
      <c r="BB409" s="52"/>
      <c r="BC409" s="51"/>
      <c r="BD409" s="51"/>
      <c r="BE409" s="38"/>
      <c r="BF409" s="23" t="s">
        <v>1499</v>
      </c>
      <c r="BG409" s="21" t="s">
        <v>424</v>
      </c>
      <c r="BH409" s="22" t="s">
        <v>768</v>
      </c>
    </row>
    <row r="410" spans="54:60" x14ac:dyDescent="0.3">
      <c r="BB410" s="52"/>
      <c r="BC410" s="51"/>
      <c r="BD410" s="51"/>
      <c r="BE410" s="38"/>
      <c r="BF410" s="23" t="s">
        <v>1500</v>
      </c>
      <c r="BG410" s="21" t="s">
        <v>425</v>
      </c>
      <c r="BH410" s="22" t="s">
        <v>768</v>
      </c>
    </row>
    <row r="411" spans="54:60" x14ac:dyDescent="0.3">
      <c r="BB411" s="52"/>
      <c r="BC411" s="51"/>
      <c r="BD411" s="51"/>
      <c r="BE411" s="38"/>
      <c r="BF411" s="23" t="s">
        <v>2002</v>
      </c>
      <c r="BG411" s="21" t="s">
        <v>426</v>
      </c>
      <c r="BH411" s="22" t="s">
        <v>769</v>
      </c>
    </row>
    <row r="412" spans="54:60" x14ac:dyDescent="0.3">
      <c r="BB412" s="52"/>
      <c r="BC412" s="51"/>
      <c r="BD412" s="51"/>
      <c r="BE412" s="38"/>
      <c r="BF412" s="23" t="s">
        <v>2003</v>
      </c>
      <c r="BG412" s="21" t="s">
        <v>427</v>
      </c>
      <c r="BH412" s="22" t="s">
        <v>769</v>
      </c>
    </row>
    <row r="413" spans="54:60" x14ac:dyDescent="0.3">
      <c r="BB413" s="52"/>
      <c r="BC413" s="51"/>
      <c r="BD413" s="51"/>
      <c r="BE413" s="38"/>
      <c r="BF413" s="23" t="s">
        <v>2004</v>
      </c>
      <c r="BG413" s="21" t="s">
        <v>428</v>
      </c>
      <c r="BH413" s="22" t="s">
        <v>770</v>
      </c>
    </row>
    <row r="414" spans="54:60" x14ac:dyDescent="0.3">
      <c r="BB414" s="52"/>
      <c r="BC414" s="51"/>
      <c r="BD414" s="51"/>
      <c r="BE414" s="38"/>
      <c r="BF414" s="23" t="s">
        <v>2005</v>
      </c>
      <c r="BG414" s="21" t="s">
        <v>429</v>
      </c>
      <c r="BH414" s="22" t="s">
        <v>770</v>
      </c>
    </row>
    <row r="415" spans="54:60" x14ac:dyDescent="0.3">
      <c r="BB415" s="52"/>
      <c r="BC415" s="51"/>
      <c r="BD415" s="51"/>
      <c r="BE415" s="38"/>
      <c r="BF415" s="23" t="s">
        <v>2006</v>
      </c>
      <c r="BG415" s="21" t="s">
        <v>430</v>
      </c>
      <c r="BH415" s="22" t="s">
        <v>771</v>
      </c>
    </row>
    <row r="416" spans="54:60" x14ac:dyDescent="0.3">
      <c r="BB416" s="52"/>
      <c r="BC416" s="51"/>
      <c r="BD416" s="51"/>
      <c r="BE416" s="38"/>
      <c r="BF416" s="23" t="s">
        <v>2007</v>
      </c>
      <c r="BG416" s="21" t="s">
        <v>431</v>
      </c>
      <c r="BH416" s="22" t="s">
        <v>771</v>
      </c>
    </row>
    <row r="417" spans="54:60" x14ac:dyDescent="0.3">
      <c r="BB417" s="52"/>
      <c r="BC417" s="51"/>
      <c r="BD417" s="51"/>
      <c r="BE417" s="38"/>
      <c r="BF417" s="23" t="s">
        <v>2008</v>
      </c>
      <c r="BG417" s="21" t="s">
        <v>432</v>
      </c>
      <c r="BH417" s="22" t="s">
        <v>771</v>
      </c>
    </row>
    <row r="418" spans="54:60" x14ac:dyDescent="0.3">
      <c r="BB418" s="52"/>
      <c r="BC418" s="51"/>
      <c r="BD418" s="51"/>
      <c r="BE418" s="38"/>
      <c r="BF418" s="23" t="s">
        <v>2009</v>
      </c>
      <c r="BG418" s="21" t="s">
        <v>433</v>
      </c>
      <c r="BH418" s="22" t="s">
        <v>772</v>
      </c>
    </row>
    <row r="419" spans="54:60" x14ac:dyDescent="0.3">
      <c r="BB419" s="52"/>
      <c r="BC419" s="51"/>
      <c r="BD419" s="51"/>
      <c r="BE419" s="38"/>
      <c r="BF419" s="23" t="s">
        <v>2010</v>
      </c>
      <c r="BG419" s="21" t="s">
        <v>434</v>
      </c>
      <c r="BH419" s="22" t="s">
        <v>772</v>
      </c>
    </row>
    <row r="420" spans="54:60" x14ac:dyDescent="0.3">
      <c r="BB420" s="52"/>
      <c r="BC420" s="51"/>
      <c r="BD420" s="51"/>
      <c r="BE420" s="38"/>
      <c r="BF420" s="23" t="s">
        <v>2011</v>
      </c>
      <c r="BG420" s="21" t="s">
        <v>435</v>
      </c>
      <c r="BH420" s="22" t="s">
        <v>773</v>
      </c>
    </row>
    <row r="421" spans="54:60" x14ac:dyDescent="0.3">
      <c r="BB421" s="52"/>
      <c r="BC421" s="51"/>
      <c r="BD421" s="51"/>
      <c r="BE421" s="38"/>
      <c r="BF421" s="23" t="s">
        <v>2012</v>
      </c>
      <c r="BG421" s="21" t="s">
        <v>436</v>
      </c>
      <c r="BH421" s="22" t="s">
        <v>774</v>
      </c>
    </row>
    <row r="422" spans="54:60" x14ac:dyDescent="0.3">
      <c r="BB422" s="52"/>
      <c r="BC422" s="51"/>
      <c r="BD422" s="51"/>
      <c r="BE422" s="38"/>
      <c r="BF422" s="23" t="s">
        <v>2013</v>
      </c>
      <c r="BG422" s="21" t="s">
        <v>437</v>
      </c>
      <c r="BH422" s="22" t="s">
        <v>774</v>
      </c>
    </row>
    <row r="423" spans="54:60" x14ac:dyDescent="0.3">
      <c r="BB423" s="52"/>
      <c r="BC423" s="51"/>
      <c r="BD423" s="51"/>
      <c r="BE423" s="38"/>
      <c r="BF423" s="23" t="s">
        <v>2014</v>
      </c>
      <c r="BG423" s="21" t="s">
        <v>438</v>
      </c>
      <c r="BH423" s="22" t="s">
        <v>775</v>
      </c>
    </row>
    <row r="424" spans="54:60" x14ac:dyDescent="0.3">
      <c r="BB424" s="52"/>
      <c r="BC424" s="51"/>
      <c r="BD424" s="51"/>
      <c r="BE424" s="38"/>
      <c r="BF424" s="23" t="s">
        <v>2015</v>
      </c>
      <c r="BG424" s="21" t="s">
        <v>439</v>
      </c>
      <c r="BH424" s="22" t="s">
        <v>775</v>
      </c>
    </row>
    <row r="425" spans="54:60" x14ac:dyDescent="0.3">
      <c r="BB425" s="52"/>
      <c r="BC425" s="51"/>
      <c r="BD425" s="51"/>
      <c r="BE425" s="38"/>
      <c r="BF425" s="23" t="s">
        <v>1081</v>
      </c>
      <c r="BG425" s="21" t="s">
        <v>440</v>
      </c>
      <c r="BH425" s="22" t="s">
        <v>776</v>
      </c>
    </row>
    <row r="426" spans="54:60" x14ac:dyDescent="0.3">
      <c r="BB426" s="52"/>
      <c r="BC426" s="51"/>
      <c r="BD426" s="51"/>
      <c r="BE426" s="38"/>
      <c r="BF426" s="23" t="s">
        <v>1501</v>
      </c>
      <c r="BG426" s="21" t="s">
        <v>441</v>
      </c>
      <c r="BH426" s="22" t="s">
        <v>776</v>
      </c>
    </row>
    <row r="427" spans="54:60" x14ac:dyDescent="0.3">
      <c r="BB427" s="52"/>
      <c r="BC427" s="51"/>
      <c r="BD427" s="51"/>
      <c r="BE427" s="38"/>
      <c r="BF427" s="23" t="s">
        <v>1502</v>
      </c>
      <c r="BG427" s="21" t="s">
        <v>442</v>
      </c>
      <c r="BH427" s="22" t="s">
        <v>777</v>
      </c>
    </row>
    <row r="428" spans="54:60" x14ac:dyDescent="0.3">
      <c r="BB428" s="52"/>
      <c r="BC428" s="51"/>
      <c r="BD428" s="51"/>
      <c r="BE428" s="38"/>
      <c r="BF428" s="23" t="s">
        <v>1082</v>
      </c>
      <c r="BG428" s="21" t="s">
        <v>443</v>
      </c>
      <c r="BH428" s="22" t="s">
        <v>778</v>
      </c>
    </row>
    <row r="429" spans="54:60" x14ac:dyDescent="0.3">
      <c r="BB429" s="52"/>
      <c r="BC429" s="51"/>
      <c r="BD429" s="51"/>
      <c r="BE429" s="38"/>
      <c r="BF429" s="23" t="s">
        <v>1503</v>
      </c>
      <c r="BG429" s="21" t="s">
        <v>444</v>
      </c>
      <c r="BH429" s="22" t="s">
        <v>778</v>
      </c>
    </row>
    <row r="430" spans="54:60" x14ac:dyDescent="0.3">
      <c r="BB430" s="52"/>
      <c r="BC430" s="51"/>
      <c r="BD430" s="51"/>
      <c r="BE430" s="38"/>
      <c r="BF430" s="23" t="s">
        <v>1504</v>
      </c>
      <c r="BG430" s="21" t="s">
        <v>445</v>
      </c>
      <c r="BH430" s="22" t="s">
        <v>779</v>
      </c>
    </row>
    <row r="431" spans="54:60" x14ac:dyDescent="0.3">
      <c r="BB431" s="52"/>
      <c r="BC431" s="51"/>
      <c r="BD431" s="51"/>
      <c r="BE431" s="38"/>
      <c r="BF431" s="23" t="s">
        <v>1505</v>
      </c>
      <c r="BG431" s="21" t="s">
        <v>446</v>
      </c>
      <c r="BH431" s="22" t="s">
        <v>779</v>
      </c>
    </row>
    <row r="432" spans="54:60" x14ac:dyDescent="0.3">
      <c r="BB432" s="52"/>
      <c r="BC432" s="51"/>
      <c r="BD432" s="51"/>
      <c r="BE432" s="38"/>
      <c r="BF432" s="23" t="s">
        <v>1083</v>
      </c>
      <c r="BG432" s="21" t="s">
        <v>447</v>
      </c>
      <c r="BH432" s="22" t="s">
        <v>780</v>
      </c>
    </row>
    <row r="433" spans="54:60" x14ac:dyDescent="0.3">
      <c r="BB433" s="52"/>
      <c r="BC433" s="51"/>
      <c r="BD433" s="51"/>
      <c r="BE433" s="38"/>
      <c r="BF433" s="23" t="s">
        <v>2282</v>
      </c>
      <c r="BG433" s="21" t="s">
        <v>448</v>
      </c>
      <c r="BH433" s="22" t="s">
        <v>781</v>
      </c>
    </row>
    <row r="434" spans="54:60" x14ac:dyDescent="0.3">
      <c r="BB434" s="52"/>
      <c r="BC434" s="51"/>
      <c r="BD434" s="51"/>
      <c r="BE434" s="38"/>
      <c r="BF434" s="23" t="s">
        <v>1506</v>
      </c>
      <c r="BG434" s="21" t="s">
        <v>449</v>
      </c>
      <c r="BH434" s="22" t="s">
        <v>781</v>
      </c>
    </row>
    <row r="435" spans="54:60" x14ac:dyDescent="0.3">
      <c r="BB435" s="52"/>
      <c r="BC435" s="51"/>
      <c r="BD435" s="51"/>
      <c r="BE435" s="38"/>
      <c r="BF435" s="23" t="s">
        <v>1507</v>
      </c>
      <c r="BG435" s="21" t="s">
        <v>450</v>
      </c>
      <c r="BH435" s="22" t="s">
        <v>782</v>
      </c>
    </row>
    <row r="436" spans="54:60" x14ac:dyDescent="0.3">
      <c r="BB436" s="52"/>
      <c r="BC436" s="51"/>
      <c r="BD436" s="51"/>
      <c r="BE436" s="38"/>
      <c r="BF436" s="23" t="s">
        <v>1508</v>
      </c>
      <c r="BG436" s="21" t="s">
        <v>451</v>
      </c>
      <c r="BH436" s="22" t="s">
        <v>783</v>
      </c>
    </row>
    <row r="437" spans="54:60" x14ac:dyDescent="0.3">
      <c r="BB437" s="52"/>
      <c r="BC437" s="51"/>
      <c r="BD437" s="51"/>
      <c r="BE437" s="38"/>
      <c r="BF437" s="23" t="s">
        <v>1509</v>
      </c>
      <c r="BG437" s="21" t="s">
        <v>452</v>
      </c>
      <c r="BH437" s="22" t="s">
        <v>783</v>
      </c>
    </row>
    <row r="438" spans="54:60" x14ac:dyDescent="0.3">
      <c r="BB438" s="52"/>
      <c r="BC438" s="51"/>
      <c r="BD438" s="51"/>
      <c r="BE438" s="38"/>
      <c r="BF438" s="23" t="s">
        <v>1510</v>
      </c>
      <c r="BG438" s="21" t="s">
        <v>453</v>
      </c>
      <c r="BH438" s="22" t="s">
        <v>784</v>
      </c>
    </row>
    <row r="439" spans="54:60" x14ac:dyDescent="0.3">
      <c r="BB439" s="52"/>
      <c r="BC439" s="51"/>
      <c r="BD439" s="51"/>
      <c r="BE439" s="38"/>
      <c r="BF439" s="23" t="s">
        <v>1511</v>
      </c>
      <c r="BG439" s="21" t="s">
        <v>454</v>
      </c>
      <c r="BH439" s="22" t="s">
        <v>784</v>
      </c>
    </row>
    <row r="440" spans="54:60" x14ac:dyDescent="0.3">
      <c r="BB440" s="52"/>
      <c r="BC440" s="51"/>
      <c r="BD440" s="51"/>
      <c r="BE440" s="38"/>
      <c r="BF440" s="23" t="s">
        <v>2016</v>
      </c>
      <c r="BG440" s="21" t="s">
        <v>455</v>
      </c>
      <c r="BH440" s="22" t="s">
        <v>785</v>
      </c>
    </row>
    <row r="441" spans="54:60" x14ac:dyDescent="0.3">
      <c r="BB441" s="52"/>
      <c r="BC441" s="51"/>
      <c r="BD441" s="51"/>
      <c r="BE441" s="38"/>
      <c r="BF441" s="23" t="s">
        <v>2017</v>
      </c>
      <c r="BG441" s="21" t="s">
        <v>456</v>
      </c>
      <c r="BH441" s="22" t="s">
        <v>785</v>
      </c>
    </row>
    <row r="442" spans="54:60" x14ac:dyDescent="0.3">
      <c r="BB442" s="52"/>
      <c r="BC442" s="51"/>
      <c r="BD442" s="51"/>
      <c r="BE442" s="38"/>
      <c r="BF442" s="23" t="s">
        <v>2018</v>
      </c>
      <c r="BG442" s="21" t="s">
        <v>457</v>
      </c>
      <c r="BH442" s="22" t="s">
        <v>786</v>
      </c>
    </row>
    <row r="443" spans="54:60" x14ac:dyDescent="0.3">
      <c r="BB443" s="52"/>
      <c r="BC443" s="51"/>
      <c r="BD443" s="51"/>
      <c r="BE443" s="38"/>
      <c r="BF443" s="23" t="s">
        <v>2019</v>
      </c>
      <c r="BG443" s="21" t="s">
        <v>458</v>
      </c>
      <c r="BH443" s="22" t="s">
        <v>786</v>
      </c>
    </row>
    <row r="444" spans="54:60" x14ac:dyDescent="0.3">
      <c r="BB444" s="52"/>
      <c r="BC444" s="51"/>
      <c r="BD444" s="51"/>
      <c r="BE444" s="38"/>
      <c r="BF444" s="23" t="s">
        <v>2020</v>
      </c>
      <c r="BG444" s="21" t="s">
        <v>459</v>
      </c>
      <c r="BH444" s="22" t="s">
        <v>787</v>
      </c>
    </row>
    <row r="445" spans="54:60" x14ac:dyDescent="0.3">
      <c r="BB445" s="52"/>
      <c r="BC445" s="51"/>
      <c r="BD445" s="51"/>
      <c r="BE445" s="38"/>
      <c r="BF445" s="23" t="s">
        <v>1084</v>
      </c>
      <c r="BG445" s="21" t="s">
        <v>460</v>
      </c>
      <c r="BH445" s="22" t="s">
        <v>788</v>
      </c>
    </row>
    <row r="446" spans="54:60" x14ac:dyDescent="0.3">
      <c r="BB446" s="52"/>
      <c r="BC446" s="51"/>
      <c r="BD446" s="51"/>
      <c r="BE446" s="38"/>
      <c r="BF446" s="23" t="s">
        <v>2283</v>
      </c>
      <c r="BG446" s="21" t="s">
        <v>461</v>
      </c>
      <c r="BH446" s="22" t="s">
        <v>788</v>
      </c>
    </row>
    <row r="447" spans="54:60" x14ac:dyDescent="0.3">
      <c r="BB447" s="52"/>
      <c r="BC447" s="51"/>
      <c r="BD447" s="51"/>
      <c r="BE447" s="38"/>
      <c r="BF447" s="23" t="s">
        <v>1512</v>
      </c>
      <c r="BG447" s="21" t="s">
        <v>462</v>
      </c>
      <c r="BH447" s="22" t="s">
        <v>789</v>
      </c>
    </row>
    <row r="448" spans="54:60" x14ac:dyDescent="0.3">
      <c r="BB448" s="52"/>
      <c r="BC448" s="51"/>
      <c r="BD448" s="51"/>
      <c r="BE448" s="38"/>
      <c r="BF448" s="23" t="s">
        <v>1513</v>
      </c>
      <c r="BG448" s="21" t="s">
        <v>463</v>
      </c>
      <c r="BH448" s="22" t="s">
        <v>789</v>
      </c>
    </row>
    <row r="449" spans="54:60" x14ac:dyDescent="0.3">
      <c r="BB449" s="52"/>
      <c r="BC449" s="51"/>
      <c r="BD449" s="51"/>
      <c r="BE449" s="38"/>
      <c r="BF449" s="23" t="s">
        <v>1514</v>
      </c>
      <c r="BG449" s="21" t="s">
        <v>464</v>
      </c>
      <c r="BH449" s="22" t="s">
        <v>790</v>
      </c>
    </row>
    <row r="450" spans="54:60" x14ac:dyDescent="0.3">
      <c r="BB450" s="52"/>
      <c r="BC450" s="51"/>
      <c r="BD450" s="51"/>
      <c r="BE450" s="38"/>
      <c r="BF450" s="23" t="s">
        <v>1515</v>
      </c>
      <c r="BG450" s="38"/>
      <c r="BH450" s="22" t="s">
        <v>790</v>
      </c>
    </row>
    <row r="451" spans="54:60" x14ac:dyDescent="0.3">
      <c r="BB451" s="52"/>
      <c r="BC451" s="51"/>
      <c r="BD451" s="51"/>
      <c r="BE451" s="38"/>
      <c r="BF451" s="23" t="s">
        <v>1516</v>
      </c>
      <c r="BG451" s="38"/>
      <c r="BH451" s="22" t="s">
        <v>791</v>
      </c>
    </row>
    <row r="452" spans="54:60" x14ac:dyDescent="0.3">
      <c r="BB452" s="52"/>
      <c r="BC452" s="51"/>
      <c r="BD452" s="51"/>
      <c r="BE452" s="38"/>
      <c r="BF452" s="23" t="s">
        <v>1517</v>
      </c>
      <c r="BG452" s="38"/>
      <c r="BH452" s="22" t="s">
        <v>791</v>
      </c>
    </row>
    <row r="453" spans="54:60" x14ac:dyDescent="0.3">
      <c r="BB453" s="52"/>
      <c r="BC453" s="51"/>
      <c r="BD453" s="51"/>
      <c r="BE453" s="38"/>
      <c r="BF453" s="23" t="s">
        <v>1518</v>
      </c>
      <c r="BG453" s="38"/>
      <c r="BH453" s="22" t="s">
        <v>792</v>
      </c>
    </row>
    <row r="454" spans="54:60" x14ac:dyDescent="0.3">
      <c r="BB454" s="52"/>
      <c r="BC454" s="51"/>
      <c r="BD454" s="51"/>
      <c r="BE454" s="38"/>
      <c r="BF454" s="23" t="s">
        <v>1519</v>
      </c>
      <c r="BG454" s="38"/>
      <c r="BH454" s="22" t="s">
        <v>793</v>
      </c>
    </row>
    <row r="455" spans="54:60" x14ac:dyDescent="0.3">
      <c r="BB455" s="52"/>
      <c r="BC455" s="51"/>
      <c r="BD455" s="51"/>
      <c r="BE455" s="38"/>
      <c r="BF455" s="23" t="s">
        <v>1520</v>
      </c>
      <c r="BG455" s="38"/>
      <c r="BH455" s="22" t="s">
        <v>794</v>
      </c>
    </row>
    <row r="456" spans="54:60" x14ac:dyDescent="0.3">
      <c r="BB456" s="52"/>
      <c r="BC456" s="51"/>
      <c r="BD456" s="51"/>
      <c r="BE456" s="38"/>
      <c r="BF456" s="23" t="s">
        <v>2021</v>
      </c>
      <c r="BG456" s="38"/>
      <c r="BH456" s="22" t="s">
        <v>794</v>
      </c>
    </row>
    <row r="457" spans="54:60" x14ac:dyDescent="0.3">
      <c r="BB457" s="52"/>
      <c r="BC457" s="51"/>
      <c r="BD457" s="51"/>
      <c r="BE457" s="38"/>
      <c r="BF457" s="23" t="s">
        <v>1085</v>
      </c>
      <c r="BG457" s="38"/>
      <c r="BH457" s="22" t="s">
        <v>795</v>
      </c>
    </row>
    <row r="458" spans="54:60" x14ac:dyDescent="0.3">
      <c r="BB458" s="52"/>
      <c r="BC458" s="51"/>
      <c r="BD458" s="51"/>
      <c r="BE458" s="38"/>
      <c r="BF458" s="23" t="s">
        <v>1521</v>
      </c>
      <c r="BG458" s="38"/>
      <c r="BH458" s="22" t="s">
        <v>796</v>
      </c>
    </row>
    <row r="459" spans="54:60" x14ac:dyDescent="0.3">
      <c r="BB459" s="52"/>
      <c r="BC459" s="51"/>
      <c r="BD459" s="51"/>
      <c r="BE459" s="38"/>
      <c r="BF459" s="23" t="s">
        <v>2284</v>
      </c>
      <c r="BG459" s="38"/>
      <c r="BH459" s="22" t="s">
        <v>797</v>
      </c>
    </row>
    <row r="460" spans="54:60" x14ac:dyDescent="0.3">
      <c r="BB460" s="52"/>
      <c r="BC460" s="51"/>
      <c r="BD460" s="51"/>
      <c r="BE460" s="38"/>
      <c r="BF460" s="23" t="s">
        <v>1086</v>
      </c>
      <c r="BG460" s="38"/>
      <c r="BH460" s="22" t="s">
        <v>797</v>
      </c>
    </row>
    <row r="461" spans="54:60" x14ac:dyDescent="0.3">
      <c r="BB461" s="52"/>
      <c r="BC461" s="51"/>
      <c r="BD461" s="51"/>
      <c r="BE461" s="38"/>
      <c r="BF461" s="23" t="s">
        <v>2285</v>
      </c>
      <c r="BG461" s="38"/>
      <c r="BH461" s="22" t="s">
        <v>798</v>
      </c>
    </row>
    <row r="462" spans="54:60" x14ac:dyDescent="0.3">
      <c r="BB462" s="52"/>
      <c r="BC462" s="51"/>
      <c r="BD462" s="51"/>
      <c r="BE462" s="38"/>
      <c r="BF462" s="23" t="s">
        <v>1522</v>
      </c>
      <c r="BG462" s="38"/>
      <c r="BH462" s="22" t="s">
        <v>799</v>
      </c>
    </row>
    <row r="463" spans="54:60" x14ac:dyDescent="0.3">
      <c r="BB463" s="52"/>
      <c r="BC463" s="51"/>
      <c r="BD463" s="51"/>
      <c r="BE463" s="38"/>
      <c r="BF463" s="23" t="s">
        <v>1523</v>
      </c>
      <c r="BG463" s="38"/>
      <c r="BH463" s="22" t="s">
        <v>800</v>
      </c>
    </row>
    <row r="464" spans="54:60" x14ac:dyDescent="0.3">
      <c r="BB464" s="52"/>
      <c r="BC464" s="51"/>
      <c r="BD464" s="51"/>
      <c r="BE464" s="38"/>
      <c r="BF464" s="23" t="s">
        <v>1524</v>
      </c>
      <c r="BG464" s="38"/>
      <c r="BH464" s="22" t="s">
        <v>801</v>
      </c>
    </row>
    <row r="465" spans="54:60" x14ac:dyDescent="0.3">
      <c r="BB465" s="52"/>
      <c r="BC465" s="51"/>
      <c r="BD465" s="51"/>
      <c r="BE465" s="38"/>
      <c r="BF465" s="23" t="s">
        <v>1525</v>
      </c>
      <c r="BG465" s="38"/>
      <c r="BH465" s="22" t="s">
        <v>802</v>
      </c>
    </row>
    <row r="466" spans="54:60" x14ac:dyDescent="0.3">
      <c r="BB466" s="52"/>
      <c r="BC466" s="51"/>
      <c r="BD466" s="51"/>
      <c r="BE466" s="38"/>
      <c r="BF466" s="23" t="s">
        <v>1526</v>
      </c>
      <c r="BG466" s="38"/>
      <c r="BH466" s="22" t="s">
        <v>803</v>
      </c>
    </row>
    <row r="467" spans="54:60" x14ac:dyDescent="0.3">
      <c r="BB467" s="52"/>
      <c r="BC467" s="51"/>
      <c r="BD467" s="51"/>
      <c r="BE467" s="38"/>
      <c r="BF467" s="23" t="s">
        <v>1527</v>
      </c>
      <c r="BG467" s="38"/>
      <c r="BH467" s="22" t="s">
        <v>804</v>
      </c>
    </row>
    <row r="468" spans="54:60" x14ac:dyDescent="0.3">
      <c r="BB468" s="52"/>
      <c r="BC468" s="51"/>
      <c r="BD468" s="51"/>
      <c r="BE468" s="38"/>
      <c r="BF468" s="23" t="s">
        <v>1087</v>
      </c>
      <c r="BG468" s="38"/>
      <c r="BH468" s="22" t="s">
        <v>805</v>
      </c>
    </row>
    <row r="469" spans="54:60" x14ac:dyDescent="0.3">
      <c r="BB469" s="52"/>
      <c r="BC469" s="51"/>
      <c r="BD469" s="51"/>
      <c r="BE469" s="38"/>
      <c r="BF469" s="23" t="s">
        <v>1528</v>
      </c>
      <c r="BG469" s="38"/>
      <c r="BH469" s="22" t="s">
        <v>806</v>
      </c>
    </row>
    <row r="470" spans="54:60" x14ac:dyDescent="0.3">
      <c r="BB470" s="52"/>
      <c r="BC470" s="51"/>
      <c r="BD470" s="51"/>
      <c r="BE470" s="38"/>
      <c r="BF470" s="23" t="s">
        <v>1529</v>
      </c>
      <c r="BG470" s="38"/>
      <c r="BH470" s="22" t="s">
        <v>806</v>
      </c>
    </row>
    <row r="471" spans="54:60" x14ac:dyDescent="0.3">
      <c r="BB471" s="52"/>
      <c r="BC471" s="51"/>
      <c r="BD471" s="51"/>
      <c r="BE471" s="38"/>
      <c r="BF471" s="23" t="s">
        <v>1530</v>
      </c>
      <c r="BG471" s="38"/>
      <c r="BH471" s="22" t="s">
        <v>807</v>
      </c>
    </row>
    <row r="472" spans="54:60" x14ac:dyDescent="0.3">
      <c r="BB472" s="52"/>
      <c r="BC472" s="51"/>
      <c r="BD472" s="51"/>
      <c r="BE472" s="38"/>
      <c r="BF472" s="23" t="s">
        <v>1531</v>
      </c>
      <c r="BG472" s="38"/>
      <c r="BH472" s="22" t="s">
        <v>808</v>
      </c>
    </row>
    <row r="473" spans="54:60" x14ac:dyDescent="0.3">
      <c r="BB473" s="52"/>
      <c r="BC473" s="51"/>
      <c r="BD473" s="51"/>
      <c r="BE473" s="38"/>
      <c r="BF473" s="23" t="s">
        <v>1532</v>
      </c>
      <c r="BG473" s="38"/>
      <c r="BH473" s="22" t="s">
        <v>808</v>
      </c>
    </row>
    <row r="474" spans="54:60" x14ac:dyDescent="0.3">
      <c r="BB474" s="52"/>
      <c r="BC474" s="51"/>
      <c r="BD474" s="51"/>
      <c r="BE474" s="38"/>
      <c r="BF474" s="23" t="s">
        <v>1088</v>
      </c>
      <c r="BG474" s="38"/>
      <c r="BH474" s="22" t="s">
        <v>809</v>
      </c>
    </row>
    <row r="475" spans="54:60" x14ac:dyDescent="0.3">
      <c r="BB475" s="52"/>
      <c r="BC475" s="51"/>
      <c r="BD475" s="51"/>
      <c r="BE475" s="38"/>
      <c r="BF475" s="23" t="s">
        <v>1533</v>
      </c>
      <c r="BG475" s="38"/>
      <c r="BH475" s="22" t="s">
        <v>810</v>
      </c>
    </row>
    <row r="476" spans="54:60" x14ac:dyDescent="0.3">
      <c r="BB476" s="52"/>
      <c r="BC476" s="51"/>
      <c r="BD476" s="51"/>
      <c r="BE476" s="38"/>
      <c r="BF476" s="23" t="s">
        <v>1534</v>
      </c>
      <c r="BG476" s="38"/>
      <c r="BH476" s="22" t="s">
        <v>810</v>
      </c>
    </row>
    <row r="477" spans="54:60" x14ac:dyDescent="0.3">
      <c r="BB477" s="52"/>
      <c r="BC477" s="51"/>
      <c r="BD477" s="51"/>
      <c r="BE477" s="38"/>
      <c r="BF477" s="23" t="s">
        <v>1535</v>
      </c>
      <c r="BG477" s="38"/>
      <c r="BH477" s="22" t="s">
        <v>811</v>
      </c>
    </row>
    <row r="478" spans="54:60" x14ac:dyDescent="0.3">
      <c r="BB478" s="52"/>
      <c r="BC478" s="51"/>
      <c r="BD478" s="51"/>
      <c r="BE478" s="38"/>
      <c r="BF478" s="23" t="s">
        <v>1089</v>
      </c>
      <c r="BG478" s="38"/>
      <c r="BH478" s="22" t="s">
        <v>812</v>
      </c>
    </row>
    <row r="479" spans="54:60" x14ac:dyDescent="0.3">
      <c r="BB479" s="52"/>
      <c r="BC479" s="51"/>
      <c r="BD479" s="51"/>
      <c r="BE479" s="38"/>
      <c r="BF479" s="23" t="s">
        <v>1536</v>
      </c>
      <c r="BG479" s="38"/>
      <c r="BH479" s="22" t="s">
        <v>813</v>
      </c>
    </row>
    <row r="480" spans="54:60" x14ac:dyDescent="0.3">
      <c r="BB480" s="52"/>
      <c r="BC480" s="51"/>
      <c r="BD480" s="51"/>
      <c r="BE480" s="38"/>
      <c r="BF480" s="23" t="s">
        <v>1090</v>
      </c>
      <c r="BG480" s="38"/>
      <c r="BH480" s="22" t="s">
        <v>814</v>
      </c>
    </row>
    <row r="481" spans="54:60" x14ac:dyDescent="0.3">
      <c r="BB481" s="52"/>
      <c r="BC481" s="51"/>
      <c r="BD481" s="51"/>
      <c r="BE481" s="38"/>
      <c r="BF481" s="23" t="s">
        <v>2286</v>
      </c>
      <c r="BG481" s="38"/>
      <c r="BH481" s="22" t="s">
        <v>815</v>
      </c>
    </row>
    <row r="482" spans="54:60" x14ac:dyDescent="0.3">
      <c r="BB482" s="52"/>
      <c r="BC482" s="51"/>
      <c r="BD482" s="51"/>
      <c r="BE482" s="38"/>
      <c r="BF482" s="23" t="s">
        <v>1537</v>
      </c>
      <c r="BG482" s="38"/>
      <c r="BH482" s="22" t="s">
        <v>816</v>
      </c>
    </row>
    <row r="483" spans="54:60" x14ac:dyDescent="0.3">
      <c r="BB483" s="52"/>
      <c r="BC483" s="51"/>
      <c r="BD483" s="51"/>
      <c r="BE483" s="38"/>
      <c r="BF483" s="23" t="s">
        <v>1538</v>
      </c>
      <c r="BG483" s="38"/>
      <c r="BH483" s="22" t="s">
        <v>817</v>
      </c>
    </row>
    <row r="484" spans="54:60" x14ac:dyDescent="0.3">
      <c r="BB484" s="52"/>
      <c r="BC484" s="51"/>
      <c r="BD484" s="51"/>
      <c r="BE484" s="38"/>
      <c r="BF484" s="23" t="s">
        <v>2022</v>
      </c>
      <c r="BG484" s="38"/>
      <c r="BH484" s="22" t="s">
        <v>818</v>
      </c>
    </row>
    <row r="485" spans="54:60" x14ac:dyDescent="0.3">
      <c r="BB485" s="52"/>
      <c r="BC485" s="51"/>
      <c r="BD485" s="51"/>
      <c r="BE485" s="38"/>
      <c r="BF485" s="23" t="s">
        <v>1091</v>
      </c>
      <c r="BG485" s="38"/>
      <c r="BH485" s="22" t="s">
        <v>819</v>
      </c>
    </row>
    <row r="486" spans="54:60" x14ac:dyDescent="0.3">
      <c r="BB486" s="52"/>
      <c r="BC486" s="51"/>
      <c r="BD486" s="51"/>
      <c r="BE486" s="38"/>
      <c r="BF486" s="23" t="s">
        <v>1539</v>
      </c>
      <c r="BG486" s="38"/>
      <c r="BH486" s="22" t="s">
        <v>820</v>
      </c>
    </row>
    <row r="487" spans="54:60" x14ac:dyDescent="0.3">
      <c r="BB487" s="52"/>
      <c r="BC487" s="51"/>
      <c r="BD487" s="51"/>
      <c r="BE487" s="38"/>
      <c r="BF487" s="23" t="s">
        <v>1092</v>
      </c>
      <c r="BG487" s="38"/>
      <c r="BH487" s="22" t="s">
        <v>821</v>
      </c>
    </row>
    <row r="488" spans="54:60" x14ac:dyDescent="0.3">
      <c r="BB488" s="52"/>
      <c r="BC488" s="51"/>
      <c r="BD488" s="51"/>
      <c r="BE488" s="38"/>
      <c r="BF488" s="23" t="s">
        <v>1540</v>
      </c>
      <c r="BG488" s="38"/>
      <c r="BH488" s="22" t="s">
        <v>822</v>
      </c>
    </row>
    <row r="489" spans="54:60" x14ac:dyDescent="0.3">
      <c r="BB489" s="52"/>
      <c r="BC489" s="51"/>
      <c r="BD489" s="51"/>
      <c r="BE489" s="38"/>
      <c r="BF489" s="23" t="s">
        <v>1541</v>
      </c>
      <c r="BG489" s="38"/>
      <c r="BH489" s="22" t="s">
        <v>823</v>
      </c>
    </row>
    <row r="490" spans="54:60" x14ac:dyDescent="0.3">
      <c r="BB490" s="52"/>
      <c r="BC490" s="51"/>
      <c r="BD490" s="51"/>
      <c r="BE490" s="38"/>
      <c r="BF490" s="23" t="s">
        <v>1542</v>
      </c>
      <c r="BG490" s="38"/>
      <c r="BH490" s="22" t="s">
        <v>824</v>
      </c>
    </row>
    <row r="491" spans="54:60" x14ac:dyDescent="0.3">
      <c r="BB491" s="52"/>
      <c r="BC491" s="51"/>
      <c r="BD491" s="51"/>
      <c r="BE491" s="38"/>
      <c r="BF491" s="23" t="s">
        <v>1093</v>
      </c>
      <c r="BG491" s="38"/>
      <c r="BH491" s="22" t="s">
        <v>825</v>
      </c>
    </row>
    <row r="492" spans="54:60" x14ac:dyDescent="0.3">
      <c r="BB492" s="52"/>
      <c r="BC492" s="51"/>
      <c r="BD492" s="51"/>
      <c r="BE492" s="38"/>
      <c r="BF492" s="23" t="s">
        <v>2287</v>
      </c>
      <c r="BG492" s="38"/>
      <c r="BH492" s="22" t="s">
        <v>826</v>
      </c>
    </row>
    <row r="493" spans="54:60" x14ac:dyDescent="0.3">
      <c r="BB493" s="52"/>
      <c r="BC493" s="51"/>
      <c r="BD493" s="51"/>
      <c r="BE493" s="38"/>
      <c r="BF493" s="23" t="s">
        <v>1543</v>
      </c>
      <c r="BG493" s="38"/>
      <c r="BH493" s="22" t="s">
        <v>827</v>
      </c>
    </row>
    <row r="494" spans="54:60" x14ac:dyDescent="0.3">
      <c r="BB494" s="52"/>
      <c r="BC494" s="51"/>
      <c r="BD494" s="51"/>
      <c r="BE494" s="38"/>
      <c r="BF494" s="23" t="s">
        <v>1544</v>
      </c>
      <c r="BG494" s="38"/>
      <c r="BH494" s="22" t="s">
        <v>828</v>
      </c>
    </row>
    <row r="495" spans="54:60" x14ac:dyDescent="0.3">
      <c r="BB495" s="52"/>
      <c r="BC495" s="51"/>
      <c r="BD495" s="51"/>
      <c r="BE495" s="38"/>
      <c r="BF495" s="23" t="s">
        <v>1545</v>
      </c>
      <c r="BG495" s="38"/>
      <c r="BH495" s="22" t="s">
        <v>829</v>
      </c>
    </row>
    <row r="496" spans="54:60" x14ac:dyDescent="0.3">
      <c r="BB496" s="52"/>
      <c r="BC496" s="51"/>
      <c r="BD496" s="51"/>
      <c r="BE496" s="38"/>
      <c r="BF496" s="23" t="s">
        <v>1546</v>
      </c>
      <c r="BG496" s="38"/>
      <c r="BH496" s="22" t="s">
        <v>830</v>
      </c>
    </row>
    <row r="497" spans="54:60" x14ac:dyDescent="0.3">
      <c r="BB497" s="52"/>
      <c r="BC497" s="51"/>
      <c r="BD497" s="51"/>
      <c r="BE497" s="38"/>
      <c r="BF497" s="23" t="s">
        <v>1547</v>
      </c>
      <c r="BG497" s="38"/>
      <c r="BH497" s="22" t="s">
        <v>831</v>
      </c>
    </row>
    <row r="498" spans="54:60" x14ac:dyDescent="0.3">
      <c r="BB498" s="52"/>
      <c r="BC498" s="51"/>
      <c r="BD498" s="51"/>
      <c r="BE498" s="38"/>
      <c r="BF498" s="23" t="s">
        <v>1548</v>
      </c>
      <c r="BG498" s="38"/>
      <c r="BH498" s="22" t="s">
        <v>832</v>
      </c>
    </row>
    <row r="499" spans="54:60" x14ac:dyDescent="0.3">
      <c r="BB499" s="52"/>
      <c r="BC499" s="51"/>
      <c r="BD499" s="51"/>
      <c r="BE499" s="38"/>
      <c r="BF499" s="23" t="s">
        <v>1549</v>
      </c>
      <c r="BG499" s="38"/>
      <c r="BH499" s="22" t="s">
        <v>833</v>
      </c>
    </row>
    <row r="500" spans="54:60" x14ac:dyDescent="0.3">
      <c r="BB500" s="52"/>
      <c r="BC500" s="51"/>
      <c r="BD500" s="51"/>
      <c r="BE500" s="38"/>
      <c r="BF500" s="23" t="s">
        <v>1550</v>
      </c>
      <c r="BG500" s="38"/>
      <c r="BH500" s="22" t="s">
        <v>834</v>
      </c>
    </row>
    <row r="501" spans="54:60" x14ac:dyDescent="0.3">
      <c r="BB501" s="52"/>
      <c r="BC501" s="51"/>
      <c r="BD501" s="51"/>
      <c r="BE501" s="38"/>
      <c r="BF501" s="23" t="s">
        <v>1551</v>
      </c>
      <c r="BG501" s="38"/>
      <c r="BH501" s="22" t="s">
        <v>835</v>
      </c>
    </row>
    <row r="502" spans="54:60" x14ac:dyDescent="0.3">
      <c r="BB502" s="52"/>
      <c r="BC502" s="51"/>
      <c r="BD502" s="51"/>
      <c r="BE502" s="38"/>
      <c r="BF502" s="23" t="s">
        <v>1094</v>
      </c>
      <c r="BG502" s="38"/>
      <c r="BH502" s="22" t="s">
        <v>836</v>
      </c>
    </row>
    <row r="503" spans="54:60" x14ac:dyDescent="0.3">
      <c r="BB503" s="52"/>
      <c r="BC503" s="51"/>
      <c r="BD503" s="51"/>
      <c r="BE503" s="38"/>
      <c r="BF503" s="23" t="s">
        <v>1552</v>
      </c>
      <c r="BG503" s="38"/>
      <c r="BH503" s="22" t="s">
        <v>837</v>
      </c>
    </row>
    <row r="504" spans="54:60" x14ac:dyDescent="0.3">
      <c r="BB504" s="52"/>
      <c r="BC504" s="51"/>
      <c r="BD504" s="51"/>
      <c r="BE504" s="38"/>
      <c r="BF504" s="23" t="s">
        <v>1553</v>
      </c>
      <c r="BG504" s="38"/>
      <c r="BH504" s="22" t="s">
        <v>838</v>
      </c>
    </row>
    <row r="505" spans="54:60" x14ac:dyDescent="0.3">
      <c r="BB505" s="52"/>
      <c r="BC505" s="51"/>
      <c r="BD505" s="51"/>
      <c r="BE505" s="38"/>
      <c r="BF505" s="23" t="s">
        <v>1095</v>
      </c>
      <c r="BG505" s="38"/>
      <c r="BH505" s="22" t="s">
        <v>839</v>
      </c>
    </row>
    <row r="506" spans="54:60" x14ac:dyDescent="0.3">
      <c r="BB506" s="52"/>
      <c r="BC506" s="51"/>
      <c r="BD506" s="51"/>
      <c r="BE506" s="38"/>
      <c r="BF506" s="23" t="s">
        <v>1554</v>
      </c>
      <c r="BG506" s="38"/>
      <c r="BH506" s="22" t="s">
        <v>840</v>
      </c>
    </row>
    <row r="507" spans="54:60" x14ac:dyDescent="0.3">
      <c r="BB507" s="52"/>
      <c r="BC507" s="51"/>
      <c r="BD507" s="51"/>
      <c r="BE507" s="38"/>
      <c r="BF507" s="23" t="s">
        <v>1555</v>
      </c>
      <c r="BG507" s="38"/>
      <c r="BH507" s="22" t="s">
        <v>841</v>
      </c>
    </row>
    <row r="508" spans="54:60" x14ac:dyDescent="0.3">
      <c r="BB508" s="52"/>
      <c r="BC508" s="51"/>
      <c r="BD508" s="51"/>
      <c r="BE508" s="38"/>
      <c r="BF508" s="23" t="s">
        <v>1556</v>
      </c>
      <c r="BG508" s="38"/>
      <c r="BH508" s="22" t="s">
        <v>842</v>
      </c>
    </row>
    <row r="509" spans="54:60" x14ac:dyDescent="0.3">
      <c r="BB509" s="52"/>
      <c r="BC509" s="51"/>
      <c r="BD509" s="51"/>
      <c r="BE509" s="38"/>
      <c r="BF509" s="57" t="s">
        <v>2584</v>
      </c>
      <c r="BG509" s="38"/>
      <c r="BH509" s="22" t="s">
        <v>843</v>
      </c>
    </row>
    <row r="510" spans="54:60" x14ac:dyDescent="0.3">
      <c r="BB510" s="52"/>
      <c r="BC510" s="51"/>
      <c r="BD510" s="51"/>
      <c r="BE510" s="38"/>
      <c r="BF510" s="23" t="s">
        <v>1096</v>
      </c>
      <c r="BG510" s="38"/>
      <c r="BH510" s="22" t="s">
        <v>844</v>
      </c>
    </row>
    <row r="511" spans="54:60" x14ac:dyDescent="0.3">
      <c r="BB511" s="52"/>
      <c r="BC511" s="51"/>
      <c r="BD511" s="51"/>
      <c r="BE511" s="38"/>
      <c r="BF511" s="23" t="s">
        <v>1557</v>
      </c>
      <c r="BG511" s="38"/>
      <c r="BH511" s="22" t="s">
        <v>845</v>
      </c>
    </row>
    <row r="512" spans="54:60" x14ac:dyDescent="0.3">
      <c r="BB512" s="52"/>
      <c r="BC512" s="51"/>
      <c r="BD512" s="51"/>
      <c r="BE512" s="38"/>
      <c r="BF512" s="23" t="s">
        <v>1558</v>
      </c>
      <c r="BG512" s="38"/>
      <c r="BH512" s="22" t="s">
        <v>846</v>
      </c>
    </row>
    <row r="513" spans="54:60" x14ac:dyDescent="0.3">
      <c r="BB513" s="52"/>
      <c r="BC513" s="51"/>
      <c r="BD513" s="51"/>
      <c r="BE513" s="38"/>
      <c r="BF513" s="23" t="s">
        <v>1097</v>
      </c>
      <c r="BG513" s="38"/>
      <c r="BH513" s="22" t="s">
        <v>847</v>
      </c>
    </row>
    <row r="514" spans="54:60" x14ac:dyDescent="0.3">
      <c r="BB514" s="52"/>
      <c r="BC514" s="51"/>
      <c r="BD514" s="51"/>
      <c r="BE514" s="38"/>
      <c r="BF514" s="23" t="s">
        <v>1559</v>
      </c>
      <c r="BG514" s="38"/>
      <c r="BH514" s="22" t="s">
        <v>848</v>
      </c>
    </row>
    <row r="515" spans="54:60" x14ac:dyDescent="0.3">
      <c r="BB515" s="52"/>
      <c r="BC515" s="51"/>
      <c r="BD515" s="51"/>
      <c r="BE515" s="38"/>
      <c r="BF515" s="23" t="s">
        <v>1098</v>
      </c>
      <c r="BG515" s="38"/>
      <c r="BH515" s="22" t="s">
        <v>849</v>
      </c>
    </row>
    <row r="516" spans="54:60" x14ac:dyDescent="0.3">
      <c r="BB516" s="52"/>
      <c r="BC516" s="51"/>
      <c r="BD516" s="51"/>
      <c r="BE516" s="38"/>
      <c r="BF516" s="23" t="s">
        <v>1560</v>
      </c>
      <c r="BG516" s="38"/>
      <c r="BH516" s="22" t="s">
        <v>850</v>
      </c>
    </row>
    <row r="517" spans="54:60" x14ac:dyDescent="0.3">
      <c r="BB517" s="52"/>
      <c r="BC517" s="51"/>
      <c r="BD517" s="51"/>
      <c r="BE517" s="38"/>
      <c r="BF517" s="57" t="s">
        <v>2585</v>
      </c>
      <c r="BG517" s="38"/>
      <c r="BH517" s="22" t="s">
        <v>851</v>
      </c>
    </row>
    <row r="518" spans="54:60" x14ac:dyDescent="0.3">
      <c r="BB518" s="52"/>
      <c r="BC518" s="51"/>
      <c r="BD518" s="51"/>
      <c r="BE518" s="38"/>
      <c r="BF518" s="57" t="s">
        <v>2586</v>
      </c>
      <c r="BG518" s="38"/>
      <c r="BH518" s="22" t="s">
        <v>852</v>
      </c>
    </row>
    <row r="519" spans="54:60" x14ac:dyDescent="0.3">
      <c r="BB519" s="52"/>
      <c r="BC519" s="51"/>
      <c r="BD519" s="51"/>
      <c r="BE519" s="38"/>
      <c r="BF519" s="57" t="s">
        <v>2587</v>
      </c>
      <c r="BG519" s="38"/>
      <c r="BH519" s="22" t="s">
        <v>853</v>
      </c>
    </row>
    <row r="520" spans="54:60" x14ac:dyDescent="0.3">
      <c r="BB520" s="52"/>
      <c r="BC520" s="51"/>
      <c r="BD520" s="51"/>
      <c r="BE520" s="38"/>
      <c r="BF520" s="57" t="s">
        <v>2588</v>
      </c>
      <c r="BG520" s="38"/>
      <c r="BH520" s="22" t="s">
        <v>854</v>
      </c>
    </row>
    <row r="521" spans="54:60" x14ac:dyDescent="0.3">
      <c r="BB521" s="52"/>
      <c r="BC521" s="51"/>
      <c r="BD521" s="51"/>
      <c r="BE521" s="38"/>
      <c r="BF521" s="57" t="s">
        <v>2589</v>
      </c>
      <c r="BG521" s="38"/>
      <c r="BH521" s="22" t="s">
        <v>855</v>
      </c>
    </row>
    <row r="522" spans="54:60" x14ac:dyDescent="0.3">
      <c r="BB522" s="52"/>
      <c r="BC522" s="51"/>
      <c r="BD522" s="51"/>
      <c r="BE522" s="38"/>
      <c r="BF522" s="23" t="s">
        <v>1099</v>
      </c>
      <c r="BG522" s="38"/>
      <c r="BH522" s="22" t="s">
        <v>856</v>
      </c>
    </row>
    <row r="523" spans="54:60" x14ac:dyDescent="0.3">
      <c r="BB523" s="52"/>
      <c r="BC523" s="51"/>
      <c r="BD523" s="51"/>
      <c r="BE523" s="38"/>
      <c r="BF523" s="23" t="s">
        <v>1561</v>
      </c>
      <c r="BG523" s="38"/>
      <c r="BH523" s="22" t="s">
        <v>857</v>
      </c>
    </row>
    <row r="524" spans="54:60" x14ac:dyDescent="0.3">
      <c r="BB524" s="52"/>
      <c r="BC524" s="51"/>
      <c r="BD524" s="51"/>
      <c r="BE524" s="38"/>
      <c r="BF524" s="23" t="s">
        <v>1562</v>
      </c>
      <c r="BG524" s="38"/>
      <c r="BH524" s="22" t="s">
        <v>858</v>
      </c>
    </row>
    <row r="525" spans="54:60" x14ac:dyDescent="0.3">
      <c r="BB525" s="52"/>
      <c r="BC525" s="51"/>
      <c r="BD525" s="51"/>
      <c r="BE525" s="38"/>
      <c r="BF525" s="23" t="s">
        <v>1100</v>
      </c>
      <c r="BG525" s="38"/>
      <c r="BH525" s="22" t="s">
        <v>859</v>
      </c>
    </row>
    <row r="526" spans="54:60" x14ac:dyDescent="0.3">
      <c r="BB526" s="52"/>
      <c r="BC526" s="51"/>
      <c r="BD526" s="51"/>
      <c r="BE526" s="38"/>
      <c r="BF526" s="23" t="s">
        <v>1563</v>
      </c>
      <c r="BG526" s="38"/>
      <c r="BH526" s="22" t="s">
        <v>859</v>
      </c>
    </row>
    <row r="527" spans="54:60" x14ac:dyDescent="0.3">
      <c r="BB527" s="52"/>
      <c r="BC527" s="51"/>
      <c r="BD527" s="51"/>
      <c r="BE527" s="38"/>
      <c r="BF527" s="23" t="s">
        <v>1101</v>
      </c>
      <c r="BG527" s="38"/>
      <c r="BH527" s="22" t="s">
        <v>860</v>
      </c>
    </row>
    <row r="528" spans="54:60" x14ac:dyDescent="0.3">
      <c r="BB528" s="52"/>
      <c r="BC528" s="51"/>
      <c r="BD528" s="51"/>
      <c r="BE528" s="38"/>
      <c r="BF528" s="23" t="s">
        <v>1564</v>
      </c>
      <c r="BG528" s="38"/>
      <c r="BH528" s="22" t="s">
        <v>860</v>
      </c>
    </row>
    <row r="529" spans="54:60" x14ac:dyDescent="0.3">
      <c r="BB529" s="52"/>
      <c r="BC529" s="51"/>
      <c r="BD529" s="51"/>
      <c r="BE529" s="38"/>
      <c r="BF529" s="23" t="s">
        <v>1102</v>
      </c>
      <c r="BG529" s="38"/>
      <c r="BH529" s="22" t="s">
        <v>861</v>
      </c>
    </row>
    <row r="530" spans="54:60" x14ac:dyDescent="0.3">
      <c r="BB530" s="52"/>
      <c r="BC530" s="51"/>
      <c r="BD530" s="51"/>
      <c r="BE530" s="38"/>
      <c r="BF530" s="23" t="s">
        <v>1565</v>
      </c>
      <c r="BG530" s="38"/>
      <c r="BH530" s="22" t="s">
        <v>862</v>
      </c>
    </row>
    <row r="531" spans="54:60" x14ac:dyDescent="0.3">
      <c r="BB531" s="52"/>
      <c r="BC531" s="51"/>
      <c r="BD531" s="51"/>
      <c r="BE531" s="38"/>
      <c r="BF531" s="23" t="s">
        <v>1103</v>
      </c>
      <c r="BG531" s="38"/>
      <c r="BH531" s="22" t="s">
        <v>863</v>
      </c>
    </row>
    <row r="532" spans="54:60" x14ac:dyDescent="0.3">
      <c r="BB532" s="52"/>
      <c r="BC532" s="51"/>
      <c r="BD532" s="51"/>
      <c r="BE532" s="38"/>
      <c r="BF532" s="23" t="s">
        <v>1566</v>
      </c>
      <c r="BG532" s="38"/>
      <c r="BH532" s="22" t="s">
        <v>864</v>
      </c>
    </row>
    <row r="533" spans="54:60" x14ac:dyDescent="0.3">
      <c r="BB533" s="52"/>
      <c r="BC533" s="51"/>
      <c r="BD533" s="51"/>
      <c r="BE533" s="38"/>
      <c r="BF533" s="57" t="s">
        <v>2590</v>
      </c>
      <c r="BG533" s="38"/>
      <c r="BH533" s="22" t="s">
        <v>865</v>
      </c>
    </row>
    <row r="534" spans="54:60" x14ac:dyDescent="0.3">
      <c r="BB534" s="52"/>
      <c r="BC534" s="51"/>
      <c r="BD534" s="51"/>
      <c r="BE534" s="38"/>
      <c r="BF534" s="23" t="s">
        <v>1104</v>
      </c>
      <c r="BG534" s="38"/>
      <c r="BH534" s="22" t="s">
        <v>866</v>
      </c>
    </row>
    <row r="535" spans="54:60" x14ac:dyDescent="0.3">
      <c r="BB535" s="52"/>
      <c r="BC535" s="51"/>
      <c r="BD535" s="51"/>
      <c r="BE535" s="38"/>
      <c r="BF535" s="23" t="s">
        <v>1567</v>
      </c>
      <c r="BG535" s="38"/>
      <c r="BH535" s="22" t="s">
        <v>867</v>
      </c>
    </row>
    <row r="536" spans="54:60" x14ac:dyDescent="0.3">
      <c r="BB536" s="52"/>
      <c r="BC536" s="51"/>
      <c r="BD536" s="51"/>
      <c r="BE536" s="38"/>
      <c r="BF536" s="23" t="s">
        <v>1568</v>
      </c>
      <c r="BG536" s="38"/>
      <c r="BH536" s="22" t="s">
        <v>868</v>
      </c>
    </row>
    <row r="537" spans="54:60" x14ac:dyDescent="0.3">
      <c r="BB537" s="52"/>
      <c r="BC537" s="51"/>
      <c r="BD537" s="51"/>
      <c r="BE537" s="38"/>
      <c r="BF537" s="23" t="s">
        <v>1569</v>
      </c>
      <c r="BG537" s="38"/>
      <c r="BH537" s="22" t="s">
        <v>869</v>
      </c>
    </row>
    <row r="538" spans="54:60" x14ac:dyDescent="0.3">
      <c r="BB538" s="52"/>
      <c r="BC538" s="51"/>
      <c r="BD538" s="51"/>
      <c r="BE538" s="38"/>
      <c r="BF538" s="23" t="s">
        <v>2023</v>
      </c>
      <c r="BG538" s="38"/>
      <c r="BH538" s="22" t="s">
        <v>870</v>
      </c>
    </row>
    <row r="539" spans="54:60" x14ac:dyDescent="0.3">
      <c r="BB539" s="52"/>
      <c r="BC539" s="51"/>
      <c r="BD539" s="51"/>
      <c r="BE539" s="38"/>
      <c r="BF539" s="23" t="s">
        <v>2274</v>
      </c>
      <c r="BG539" s="38"/>
      <c r="BH539" s="22" t="s">
        <v>871</v>
      </c>
    </row>
    <row r="540" spans="54:60" x14ac:dyDescent="0.3">
      <c r="BB540" s="52"/>
      <c r="BC540" s="51"/>
      <c r="BD540" s="51"/>
      <c r="BE540" s="38"/>
      <c r="BF540" s="23" t="s">
        <v>1570</v>
      </c>
      <c r="BG540" s="38"/>
      <c r="BH540" s="22" t="s">
        <v>872</v>
      </c>
    </row>
    <row r="541" spans="54:60" x14ac:dyDescent="0.3">
      <c r="BB541" s="52"/>
      <c r="BC541" s="51"/>
      <c r="BD541" s="51"/>
      <c r="BE541" s="38"/>
      <c r="BF541" s="23" t="s">
        <v>1571</v>
      </c>
      <c r="BG541" s="38"/>
      <c r="BH541" s="22" t="s">
        <v>873</v>
      </c>
    </row>
    <row r="542" spans="54:60" x14ac:dyDescent="0.3">
      <c r="BB542" s="52"/>
      <c r="BC542" s="51"/>
      <c r="BD542" s="51"/>
      <c r="BE542" s="38"/>
      <c r="BF542" s="23" t="s">
        <v>1572</v>
      </c>
      <c r="BG542" s="38"/>
      <c r="BH542" s="22" t="s">
        <v>874</v>
      </c>
    </row>
    <row r="543" spans="54:60" x14ac:dyDescent="0.3">
      <c r="BB543" s="52"/>
      <c r="BC543" s="51"/>
      <c r="BD543" s="51"/>
      <c r="BE543" s="38"/>
      <c r="BF543" s="23" t="s">
        <v>1105</v>
      </c>
      <c r="BG543" s="38"/>
      <c r="BH543" s="22" t="s">
        <v>875</v>
      </c>
    </row>
    <row r="544" spans="54:60" x14ac:dyDescent="0.3">
      <c r="BB544" s="52"/>
      <c r="BC544" s="51"/>
      <c r="BD544" s="51"/>
      <c r="BE544" s="38"/>
      <c r="BF544" s="23" t="s">
        <v>2288</v>
      </c>
      <c r="BG544" s="38"/>
      <c r="BH544" s="22" t="s">
        <v>876</v>
      </c>
    </row>
    <row r="545" spans="54:60" x14ac:dyDescent="0.3">
      <c r="BB545" s="52"/>
      <c r="BC545" s="51"/>
      <c r="BD545" s="51"/>
      <c r="BE545" s="38"/>
      <c r="BF545" s="23" t="s">
        <v>1573</v>
      </c>
      <c r="BG545" s="38"/>
      <c r="BH545" s="22" t="s">
        <v>876</v>
      </c>
    </row>
    <row r="546" spans="54:60" x14ac:dyDescent="0.3">
      <c r="BB546" s="52"/>
      <c r="BC546" s="51"/>
      <c r="BD546" s="51"/>
      <c r="BE546" s="38"/>
      <c r="BF546" s="23" t="s">
        <v>2024</v>
      </c>
      <c r="BG546" s="38"/>
      <c r="BH546" s="22" t="s">
        <v>877</v>
      </c>
    </row>
    <row r="547" spans="54:60" x14ac:dyDescent="0.3">
      <c r="BB547" s="52"/>
      <c r="BC547" s="51"/>
      <c r="BD547" s="51"/>
      <c r="BE547" s="38"/>
      <c r="BF547" s="23" t="s">
        <v>2025</v>
      </c>
      <c r="BG547" s="38"/>
      <c r="BH547" s="22" t="s">
        <v>878</v>
      </c>
    </row>
    <row r="548" spans="54:60" x14ac:dyDescent="0.3">
      <c r="BB548" s="52"/>
      <c r="BC548" s="51"/>
      <c r="BD548" s="51"/>
      <c r="BE548" s="38"/>
      <c r="BF548" s="23" t="s">
        <v>2026</v>
      </c>
      <c r="BG548" s="38"/>
      <c r="BH548" s="22" t="s">
        <v>879</v>
      </c>
    </row>
    <row r="549" spans="54:60" x14ac:dyDescent="0.3">
      <c r="BB549" s="52"/>
      <c r="BC549" s="51"/>
      <c r="BD549" s="51"/>
      <c r="BE549" s="38"/>
      <c r="BF549" s="23" t="s">
        <v>2027</v>
      </c>
      <c r="BG549" s="38"/>
      <c r="BH549" s="22" t="s">
        <v>880</v>
      </c>
    </row>
    <row r="550" spans="54:60" x14ac:dyDescent="0.3">
      <c r="BB550" s="52"/>
      <c r="BC550" s="51"/>
      <c r="BD550" s="51"/>
      <c r="BE550" s="38"/>
      <c r="BF550" s="23" t="s">
        <v>2028</v>
      </c>
      <c r="BG550" s="38"/>
      <c r="BH550" s="22" t="s">
        <v>881</v>
      </c>
    </row>
    <row r="551" spans="54:60" x14ac:dyDescent="0.3">
      <c r="BB551" s="52"/>
      <c r="BC551" s="51"/>
      <c r="BD551" s="51"/>
      <c r="BE551" s="38"/>
      <c r="BF551" s="23" t="s">
        <v>2029</v>
      </c>
      <c r="BG551" s="38"/>
      <c r="BH551" s="22" t="s">
        <v>882</v>
      </c>
    </row>
    <row r="552" spans="54:60" x14ac:dyDescent="0.3">
      <c r="BB552" s="52"/>
      <c r="BC552" s="51"/>
      <c r="BD552" s="51"/>
      <c r="BE552" s="38"/>
      <c r="BF552" s="23" t="s">
        <v>2030</v>
      </c>
      <c r="BG552" s="38"/>
      <c r="BH552" s="22" t="s">
        <v>883</v>
      </c>
    </row>
    <row r="553" spans="54:60" x14ac:dyDescent="0.3">
      <c r="BB553" s="52"/>
      <c r="BC553" s="51"/>
      <c r="BD553" s="51"/>
      <c r="BE553" s="38"/>
      <c r="BF553" s="23" t="s">
        <v>1106</v>
      </c>
      <c r="BG553" s="38"/>
      <c r="BH553" s="22" t="s">
        <v>884</v>
      </c>
    </row>
    <row r="554" spans="54:60" x14ac:dyDescent="0.3">
      <c r="BB554" s="52"/>
      <c r="BC554" s="51"/>
      <c r="BD554" s="51"/>
      <c r="BE554" s="38"/>
      <c r="BF554" s="23" t="s">
        <v>1574</v>
      </c>
      <c r="BG554" s="38"/>
      <c r="BH554" s="22" t="s">
        <v>885</v>
      </c>
    </row>
    <row r="555" spans="54:60" x14ac:dyDescent="0.3">
      <c r="BB555" s="52"/>
      <c r="BC555" s="51"/>
      <c r="BD555" s="51"/>
      <c r="BE555" s="38"/>
      <c r="BF555" s="23" t="s">
        <v>1107</v>
      </c>
      <c r="BG555" s="38"/>
      <c r="BH555" s="22" t="s">
        <v>886</v>
      </c>
    </row>
    <row r="556" spans="54:60" x14ac:dyDescent="0.3">
      <c r="BB556" s="52"/>
      <c r="BC556" s="51"/>
      <c r="BD556" s="51"/>
      <c r="BE556" s="38"/>
      <c r="BF556" s="23" t="s">
        <v>2289</v>
      </c>
      <c r="BG556" s="38"/>
      <c r="BH556" s="22" t="s">
        <v>887</v>
      </c>
    </row>
    <row r="557" spans="54:60" x14ac:dyDescent="0.3">
      <c r="BB557" s="52"/>
      <c r="BC557" s="51"/>
      <c r="BD557" s="51"/>
      <c r="BE557" s="38"/>
      <c r="BF557" s="23" t="s">
        <v>1575</v>
      </c>
      <c r="BG557" s="38"/>
      <c r="BH557" s="22" t="s">
        <v>888</v>
      </c>
    </row>
    <row r="558" spans="54:60" x14ac:dyDescent="0.3">
      <c r="BB558" s="52"/>
      <c r="BC558" s="51"/>
      <c r="BD558" s="51"/>
      <c r="BE558" s="38"/>
      <c r="BF558" s="23" t="s">
        <v>1576</v>
      </c>
      <c r="BG558" s="38"/>
      <c r="BH558" s="22" t="s">
        <v>889</v>
      </c>
    </row>
    <row r="559" spans="54:60" x14ac:dyDescent="0.3">
      <c r="BB559" s="52"/>
      <c r="BC559" s="51"/>
      <c r="BD559" s="51"/>
      <c r="BE559" s="38"/>
      <c r="BF559" s="23" t="s">
        <v>1577</v>
      </c>
      <c r="BG559" s="38"/>
      <c r="BH559" s="22" t="s">
        <v>890</v>
      </c>
    </row>
    <row r="560" spans="54:60" x14ac:dyDescent="0.3">
      <c r="BB560" s="52"/>
      <c r="BC560" s="51"/>
      <c r="BD560" s="51"/>
      <c r="BE560" s="38"/>
      <c r="BF560" s="23" t="s">
        <v>1578</v>
      </c>
      <c r="BG560" s="38"/>
      <c r="BH560" s="22" t="s">
        <v>891</v>
      </c>
    </row>
    <row r="561" spans="54:60" x14ac:dyDescent="0.3">
      <c r="BB561" s="52"/>
      <c r="BC561" s="51"/>
      <c r="BD561" s="51"/>
      <c r="BE561" s="38"/>
      <c r="BF561" s="23" t="s">
        <v>1579</v>
      </c>
      <c r="BG561" s="38"/>
      <c r="BH561" s="22" t="s">
        <v>892</v>
      </c>
    </row>
    <row r="562" spans="54:60" x14ac:dyDescent="0.3">
      <c r="BB562" s="52"/>
      <c r="BC562" s="51"/>
      <c r="BD562" s="51"/>
      <c r="BE562" s="38"/>
      <c r="BF562" s="23" t="s">
        <v>1580</v>
      </c>
      <c r="BG562" s="38"/>
      <c r="BH562" s="22" t="s">
        <v>893</v>
      </c>
    </row>
    <row r="563" spans="54:60" x14ac:dyDescent="0.3">
      <c r="BB563" s="52"/>
      <c r="BC563" s="51"/>
      <c r="BD563" s="51"/>
      <c r="BE563" s="38"/>
      <c r="BF563" s="23" t="s">
        <v>1581</v>
      </c>
      <c r="BG563" s="38"/>
      <c r="BH563" s="22" t="s">
        <v>894</v>
      </c>
    </row>
    <row r="564" spans="54:60" x14ac:dyDescent="0.3">
      <c r="BB564" s="52"/>
      <c r="BC564" s="51"/>
      <c r="BD564" s="51"/>
      <c r="BE564" s="38"/>
      <c r="BF564" s="23" t="s">
        <v>1582</v>
      </c>
      <c r="BG564" s="38"/>
      <c r="BH564" s="22" t="s">
        <v>895</v>
      </c>
    </row>
    <row r="565" spans="54:60" x14ac:dyDescent="0.3">
      <c r="BB565" s="52"/>
      <c r="BC565" s="51"/>
      <c r="BD565" s="51"/>
      <c r="BE565" s="38"/>
      <c r="BF565" s="23" t="s">
        <v>1583</v>
      </c>
      <c r="BG565" s="38"/>
      <c r="BH565" s="22" t="s">
        <v>896</v>
      </c>
    </row>
    <row r="566" spans="54:60" x14ac:dyDescent="0.3">
      <c r="BB566" s="52"/>
      <c r="BC566" s="51"/>
      <c r="BD566" s="51"/>
      <c r="BE566" s="38"/>
      <c r="BF566" s="23" t="s">
        <v>2031</v>
      </c>
      <c r="BG566" s="38"/>
      <c r="BH566" s="22" t="s">
        <v>897</v>
      </c>
    </row>
    <row r="567" spans="54:60" x14ac:dyDescent="0.3">
      <c r="BB567" s="52"/>
      <c r="BC567" s="51"/>
      <c r="BD567" s="51"/>
      <c r="BE567" s="38"/>
      <c r="BF567" s="57" t="s">
        <v>2591</v>
      </c>
      <c r="BG567" s="38"/>
      <c r="BH567" s="22" t="s">
        <v>898</v>
      </c>
    </row>
    <row r="568" spans="54:60" x14ac:dyDescent="0.3">
      <c r="BB568" s="52"/>
      <c r="BC568" s="51"/>
      <c r="BD568" s="51"/>
      <c r="BE568" s="38"/>
      <c r="BF568" s="57" t="s">
        <v>2592</v>
      </c>
      <c r="BG568" s="38"/>
      <c r="BH568" s="22" t="s">
        <v>899</v>
      </c>
    </row>
    <row r="569" spans="54:60" x14ac:dyDescent="0.3">
      <c r="BB569" s="52"/>
      <c r="BC569" s="51"/>
      <c r="BD569" s="51"/>
      <c r="BE569" s="38"/>
      <c r="BF569" s="57" t="s">
        <v>2593</v>
      </c>
      <c r="BG569" s="38"/>
      <c r="BH569" s="22" t="s">
        <v>900</v>
      </c>
    </row>
    <row r="570" spans="54:60" x14ac:dyDescent="0.3">
      <c r="BB570" s="52"/>
      <c r="BC570" s="51"/>
      <c r="BD570" s="51"/>
      <c r="BE570" s="38"/>
      <c r="BF570" s="57" t="s">
        <v>2594</v>
      </c>
      <c r="BG570" s="38"/>
      <c r="BH570" s="22" t="s">
        <v>901</v>
      </c>
    </row>
    <row r="571" spans="54:60" x14ac:dyDescent="0.3">
      <c r="BB571" s="52"/>
      <c r="BC571" s="51"/>
      <c r="BD571" s="51"/>
      <c r="BE571" s="38"/>
      <c r="BF571" s="57" t="s">
        <v>2595</v>
      </c>
      <c r="BG571" s="38"/>
      <c r="BH571" s="22" t="s">
        <v>902</v>
      </c>
    </row>
    <row r="572" spans="54:60" x14ac:dyDescent="0.3">
      <c r="BB572" s="52"/>
      <c r="BC572" s="51"/>
      <c r="BD572" s="51"/>
      <c r="BE572" s="38"/>
      <c r="BF572" s="23" t="s">
        <v>1108</v>
      </c>
      <c r="BG572" s="38"/>
      <c r="BH572" s="22" t="s">
        <v>903</v>
      </c>
    </row>
    <row r="573" spans="54:60" x14ac:dyDescent="0.3">
      <c r="BB573" s="52"/>
      <c r="BC573" s="51"/>
      <c r="BD573" s="51"/>
      <c r="BE573" s="38"/>
      <c r="BF573" s="23" t="s">
        <v>2290</v>
      </c>
      <c r="BG573" s="38"/>
      <c r="BH573" s="22" t="s">
        <v>904</v>
      </c>
    </row>
    <row r="574" spans="54:60" x14ac:dyDescent="0.3">
      <c r="BB574" s="52"/>
      <c r="BC574" s="51"/>
      <c r="BD574" s="51"/>
      <c r="BE574" s="38"/>
      <c r="BF574" s="23" t="s">
        <v>1584</v>
      </c>
      <c r="BG574" s="38"/>
      <c r="BH574" s="22" t="s">
        <v>905</v>
      </c>
    </row>
    <row r="575" spans="54:60" x14ac:dyDescent="0.3">
      <c r="BB575" s="52"/>
      <c r="BC575" s="51"/>
      <c r="BD575" s="51"/>
      <c r="BE575" s="38"/>
      <c r="BF575" s="23" t="s">
        <v>1585</v>
      </c>
      <c r="BG575" s="38"/>
      <c r="BH575" s="22" t="s">
        <v>906</v>
      </c>
    </row>
    <row r="576" spans="54:60" x14ac:dyDescent="0.3">
      <c r="BB576" s="52"/>
      <c r="BC576" s="51"/>
      <c r="BD576" s="51"/>
      <c r="BE576" s="38"/>
      <c r="BF576" s="23" t="s">
        <v>1586</v>
      </c>
      <c r="BG576" s="38"/>
      <c r="BH576" s="22" t="s">
        <v>907</v>
      </c>
    </row>
    <row r="577" spans="54:60" x14ac:dyDescent="0.3">
      <c r="BB577" s="52"/>
      <c r="BC577" s="51"/>
      <c r="BD577" s="51"/>
      <c r="BE577" s="38"/>
      <c r="BF577" s="23" t="s">
        <v>1587</v>
      </c>
      <c r="BG577" s="38"/>
      <c r="BH577" s="22" t="s">
        <v>908</v>
      </c>
    </row>
    <row r="578" spans="54:60" x14ac:dyDescent="0.3">
      <c r="BB578" s="52"/>
      <c r="BC578" s="51"/>
      <c r="BD578" s="51"/>
      <c r="BE578" s="38"/>
      <c r="BF578" s="23" t="s">
        <v>1588</v>
      </c>
      <c r="BG578" s="38"/>
      <c r="BH578" s="22" t="s">
        <v>909</v>
      </c>
    </row>
    <row r="579" spans="54:60" x14ac:dyDescent="0.3">
      <c r="BB579" s="52"/>
      <c r="BC579" s="51"/>
      <c r="BD579" s="51"/>
      <c r="BE579" s="38"/>
      <c r="BF579" s="23" t="s">
        <v>1589</v>
      </c>
      <c r="BG579" s="38"/>
      <c r="BH579" s="22" t="s">
        <v>910</v>
      </c>
    </row>
    <row r="580" spans="54:60" x14ac:dyDescent="0.3">
      <c r="BB580" s="52"/>
      <c r="BC580" s="51"/>
      <c r="BD580" s="51"/>
      <c r="BE580" s="38"/>
      <c r="BF580" s="23" t="s">
        <v>1590</v>
      </c>
      <c r="BG580" s="38"/>
      <c r="BH580" s="22" t="s">
        <v>911</v>
      </c>
    </row>
    <row r="581" spans="54:60" x14ac:dyDescent="0.3">
      <c r="BB581" s="52"/>
      <c r="BC581" s="51"/>
      <c r="BD581" s="51"/>
      <c r="BE581" s="38"/>
      <c r="BF581" s="23" t="s">
        <v>2032</v>
      </c>
      <c r="BG581" s="38"/>
      <c r="BH581" s="22" t="s">
        <v>912</v>
      </c>
    </row>
    <row r="582" spans="54:60" x14ac:dyDescent="0.3">
      <c r="BB582" s="52"/>
      <c r="BC582" s="51"/>
      <c r="BD582" s="51"/>
      <c r="BE582" s="38"/>
      <c r="BF582" s="23" t="s">
        <v>2033</v>
      </c>
      <c r="BG582" s="38"/>
      <c r="BH582" s="22" t="s">
        <v>913</v>
      </c>
    </row>
    <row r="583" spans="54:60" x14ac:dyDescent="0.3">
      <c r="BB583" s="52"/>
      <c r="BC583" s="51"/>
      <c r="BD583" s="51"/>
      <c r="BE583" s="38"/>
      <c r="BF583" s="23" t="s">
        <v>1109</v>
      </c>
      <c r="BG583" s="38"/>
      <c r="BH583" s="22" t="s">
        <v>914</v>
      </c>
    </row>
    <row r="584" spans="54:60" x14ac:dyDescent="0.3">
      <c r="BB584" s="52"/>
      <c r="BC584" s="51"/>
      <c r="BD584" s="51"/>
      <c r="BE584" s="38"/>
      <c r="BF584" s="23" t="s">
        <v>1591</v>
      </c>
      <c r="BG584" s="38"/>
      <c r="BH584" s="22" t="s">
        <v>915</v>
      </c>
    </row>
    <row r="585" spans="54:60" x14ac:dyDescent="0.3">
      <c r="BB585" s="52"/>
      <c r="BC585" s="51"/>
      <c r="BD585" s="51"/>
      <c r="BE585" s="38"/>
      <c r="BF585" s="23" t="s">
        <v>1592</v>
      </c>
      <c r="BG585" s="38"/>
      <c r="BH585" s="22" t="s">
        <v>916</v>
      </c>
    </row>
    <row r="586" spans="54:60" x14ac:dyDescent="0.3">
      <c r="BB586" s="52"/>
      <c r="BC586" s="51"/>
      <c r="BD586" s="51"/>
      <c r="BE586" s="38"/>
      <c r="BF586" s="23" t="s">
        <v>1593</v>
      </c>
      <c r="BG586" s="38"/>
      <c r="BH586" s="22" t="s">
        <v>917</v>
      </c>
    </row>
    <row r="587" spans="54:60" x14ac:dyDescent="0.3">
      <c r="BB587" s="52"/>
      <c r="BC587" s="51"/>
      <c r="BD587" s="51"/>
      <c r="BE587" s="38"/>
      <c r="BF587" s="23" t="s">
        <v>1594</v>
      </c>
      <c r="BG587" s="38"/>
      <c r="BH587" s="22" t="s">
        <v>918</v>
      </c>
    </row>
    <row r="588" spans="54:60" x14ac:dyDescent="0.3">
      <c r="BB588" s="52"/>
      <c r="BC588" s="51"/>
      <c r="BD588" s="51"/>
      <c r="BE588" s="38"/>
      <c r="BF588" s="23" t="s">
        <v>1595</v>
      </c>
      <c r="BG588" s="38"/>
      <c r="BH588" s="22" t="s">
        <v>919</v>
      </c>
    </row>
    <row r="589" spans="54:60" x14ac:dyDescent="0.3">
      <c r="BB589" s="52"/>
      <c r="BC589" s="51"/>
      <c r="BD589" s="51"/>
      <c r="BE589" s="38"/>
      <c r="BF589" s="23" t="s">
        <v>1596</v>
      </c>
      <c r="BG589" s="38"/>
      <c r="BH589" s="22" t="s">
        <v>920</v>
      </c>
    </row>
    <row r="590" spans="54:60" x14ac:dyDescent="0.3">
      <c r="BB590" s="52"/>
      <c r="BC590" s="51"/>
      <c r="BD590" s="51"/>
      <c r="BE590" s="38"/>
      <c r="BF590" s="23" t="s">
        <v>1597</v>
      </c>
      <c r="BG590" s="38"/>
      <c r="BH590" s="22" t="s">
        <v>921</v>
      </c>
    </row>
    <row r="591" spans="54:60" x14ac:dyDescent="0.3">
      <c r="BB591" s="52"/>
      <c r="BC591" s="51"/>
      <c r="BD591" s="51"/>
      <c r="BE591" s="38"/>
      <c r="BF591" s="23" t="s">
        <v>1598</v>
      </c>
      <c r="BG591" s="38"/>
      <c r="BH591" s="22" t="s">
        <v>922</v>
      </c>
    </row>
    <row r="592" spans="54:60" x14ac:dyDescent="0.3">
      <c r="BB592" s="52"/>
      <c r="BC592" s="51"/>
      <c r="BD592" s="51"/>
      <c r="BE592" s="38"/>
      <c r="BF592" s="23" t="s">
        <v>1599</v>
      </c>
      <c r="BG592" s="38"/>
      <c r="BH592" s="22" t="s">
        <v>923</v>
      </c>
    </row>
    <row r="593" spans="54:60" x14ac:dyDescent="0.3">
      <c r="BB593" s="52"/>
      <c r="BC593" s="51"/>
      <c r="BD593" s="51"/>
      <c r="BE593" s="38"/>
      <c r="BF593" s="23" t="s">
        <v>1600</v>
      </c>
      <c r="BG593" s="38"/>
      <c r="BH593" s="22" t="s">
        <v>924</v>
      </c>
    </row>
    <row r="594" spans="54:60" x14ac:dyDescent="0.3">
      <c r="BB594" s="52"/>
      <c r="BC594" s="51"/>
      <c r="BD594" s="51"/>
      <c r="BE594" s="38"/>
      <c r="BF594" s="23" t="s">
        <v>1601</v>
      </c>
      <c r="BG594" s="38"/>
      <c r="BH594" s="22" t="s">
        <v>925</v>
      </c>
    </row>
    <row r="595" spans="54:60" x14ac:dyDescent="0.3">
      <c r="BB595" s="52"/>
      <c r="BC595" s="51"/>
      <c r="BD595" s="51"/>
      <c r="BE595" s="38"/>
      <c r="BF595" s="23" t="s">
        <v>1110</v>
      </c>
      <c r="BG595" s="38"/>
      <c r="BH595" s="22" t="s">
        <v>926</v>
      </c>
    </row>
    <row r="596" spans="54:60" x14ac:dyDescent="0.3">
      <c r="BB596" s="52"/>
      <c r="BC596" s="51"/>
      <c r="BD596" s="51"/>
      <c r="BE596" s="38"/>
      <c r="BF596" s="23" t="s">
        <v>2291</v>
      </c>
      <c r="BG596" s="38"/>
      <c r="BH596" s="22" t="s">
        <v>927</v>
      </c>
    </row>
    <row r="597" spans="54:60" x14ac:dyDescent="0.3">
      <c r="BB597" s="52"/>
      <c r="BC597" s="51"/>
      <c r="BD597" s="51"/>
      <c r="BE597" s="38"/>
      <c r="BF597" s="23" t="s">
        <v>1602</v>
      </c>
      <c r="BG597" s="38"/>
      <c r="BH597" s="22" t="s">
        <v>928</v>
      </c>
    </row>
    <row r="598" spans="54:60" x14ac:dyDescent="0.3">
      <c r="BB598" s="52"/>
      <c r="BC598" s="51"/>
      <c r="BD598" s="51"/>
      <c r="BE598" s="38"/>
      <c r="BF598" s="23" t="s">
        <v>1603</v>
      </c>
      <c r="BG598" s="38"/>
      <c r="BH598" s="22" t="s">
        <v>929</v>
      </c>
    </row>
    <row r="599" spans="54:60" x14ac:dyDescent="0.3">
      <c r="BB599" s="52"/>
      <c r="BC599" s="51"/>
      <c r="BD599" s="51"/>
      <c r="BE599" s="38"/>
      <c r="BF599" s="23" t="s">
        <v>1604</v>
      </c>
      <c r="BG599" s="38"/>
      <c r="BH599" s="22" t="s">
        <v>930</v>
      </c>
    </row>
    <row r="600" spans="54:60" x14ac:dyDescent="0.3">
      <c r="BB600" s="52"/>
      <c r="BC600" s="51"/>
      <c r="BD600" s="51"/>
      <c r="BE600" s="38"/>
      <c r="BF600" s="23" t="s">
        <v>2034</v>
      </c>
      <c r="BG600" s="38"/>
      <c r="BH600" s="22" t="s">
        <v>931</v>
      </c>
    </row>
    <row r="601" spans="54:60" x14ac:dyDescent="0.3">
      <c r="BB601" s="52"/>
      <c r="BC601" s="51"/>
      <c r="BD601" s="51"/>
      <c r="BE601" s="38"/>
      <c r="BF601" s="23" t="s">
        <v>2035</v>
      </c>
      <c r="BG601" s="38"/>
      <c r="BH601" s="22" t="s">
        <v>932</v>
      </c>
    </row>
    <row r="602" spans="54:60" x14ac:dyDescent="0.3">
      <c r="BB602" s="52"/>
      <c r="BC602" s="51"/>
      <c r="BD602" s="51"/>
      <c r="BE602" s="38"/>
      <c r="BF602" s="23" t="s">
        <v>2036</v>
      </c>
      <c r="BG602" s="38"/>
      <c r="BH602" s="22" t="s">
        <v>933</v>
      </c>
    </row>
    <row r="603" spans="54:60" x14ac:dyDescent="0.3">
      <c r="BB603" s="52"/>
      <c r="BC603" s="51"/>
      <c r="BD603" s="51"/>
      <c r="BE603" s="38"/>
      <c r="BF603" s="23" t="s">
        <v>2037</v>
      </c>
      <c r="BG603" s="38"/>
      <c r="BH603" s="22" t="s">
        <v>934</v>
      </c>
    </row>
    <row r="604" spans="54:60" x14ac:dyDescent="0.3">
      <c r="BB604" s="52"/>
      <c r="BC604" s="51"/>
      <c r="BD604" s="51"/>
      <c r="BE604" s="38"/>
      <c r="BF604" s="23" t="s">
        <v>2038</v>
      </c>
      <c r="BG604" s="38"/>
      <c r="BH604" s="22" t="s">
        <v>935</v>
      </c>
    </row>
    <row r="605" spans="54:60" x14ac:dyDescent="0.3">
      <c r="BB605" s="52"/>
      <c r="BC605" s="51"/>
      <c r="BD605" s="51"/>
      <c r="BE605" s="38"/>
      <c r="BF605" s="23" t="s">
        <v>1111</v>
      </c>
      <c r="BG605" s="38"/>
      <c r="BH605" s="22" t="s">
        <v>936</v>
      </c>
    </row>
    <row r="606" spans="54:60" x14ac:dyDescent="0.3">
      <c r="BB606" s="52"/>
      <c r="BC606" s="51"/>
      <c r="BD606" s="51"/>
      <c r="BE606" s="38"/>
      <c r="BF606" s="23" t="s">
        <v>1605</v>
      </c>
      <c r="BG606" s="38"/>
      <c r="BH606" s="22" t="s">
        <v>937</v>
      </c>
    </row>
    <row r="607" spans="54:60" x14ac:dyDescent="0.3">
      <c r="BB607" s="52"/>
      <c r="BC607" s="51"/>
      <c r="BD607" s="51"/>
      <c r="BE607" s="38"/>
      <c r="BF607" s="23" t="s">
        <v>1112</v>
      </c>
      <c r="BG607" s="38"/>
      <c r="BH607" s="22" t="s">
        <v>938</v>
      </c>
    </row>
    <row r="608" spans="54:60" x14ac:dyDescent="0.3">
      <c r="BB608" s="52"/>
      <c r="BC608" s="51"/>
      <c r="BD608" s="51"/>
      <c r="BE608" s="38"/>
      <c r="BF608" s="23" t="s">
        <v>1606</v>
      </c>
      <c r="BG608" s="38"/>
      <c r="BH608" s="22" t="s">
        <v>939</v>
      </c>
    </row>
    <row r="609" spans="54:60" x14ac:dyDescent="0.3">
      <c r="BB609" s="52"/>
      <c r="BC609" s="51"/>
      <c r="BD609" s="51"/>
      <c r="BE609" s="38"/>
      <c r="BF609" s="23" t="s">
        <v>1607</v>
      </c>
      <c r="BG609" s="38"/>
      <c r="BH609" s="22" t="s">
        <v>940</v>
      </c>
    </row>
    <row r="610" spans="54:60" x14ac:dyDescent="0.3">
      <c r="BB610" s="52"/>
      <c r="BC610" s="51"/>
      <c r="BD610" s="51"/>
      <c r="BE610" s="38"/>
      <c r="BF610" s="23" t="s">
        <v>1113</v>
      </c>
      <c r="BG610" s="38"/>
      <c r="BH610" s="22" t="s">
        <v>941</v>
      </c>
    </row>
    <row r="611" spans="54:60" x14ac:dyDescent="0.3">
      <c r="BB611" s="52"/>
      <c r="BC611" s="51"/>
      <c r="BD611" s="51"/>
      <c r="BE611" s="38"/>
      <c r="BF611" s="23" t="s">
        <v>2292</v>
      </c>
      <c r="BG611" s="38"/>
      <c r="BH611" s="22" t="s">
        <v>942</v>
      </c>
    </row>
    <row r="612" spans="54:60" x14ac:dyDescent="0.3">
      <c r="BB612" s="52"/>
      <c r="BC612" s="51"/>
      <c r="BD612" s="51"/>
      <c r="BE612" s="38"/>
      <c r="BF612" s="23" t="s">
        <v>1608</v>
      </c>
      <c r="BG612" s="38"/>
      <c r="BH612" s="22" t="s">
        <v>943</v>
      </c>
    </row>
    <row r="613" spans="54:60" x14ac:dyDescent="0.3">
      <c r="BB613" s="52"/>
      <c r="BC613" s="51"/>
      <c r="BD613" s="51"/>
      <c r="BE613" s="38"/>
      <c r="BF613" s="23" t="s">
        <v>1609</v>
      </c>
      <c r="BG613" s="38"/>
      <c r="BH613" s="22" t="s">
        <v>944</v>
      </c>
    </row>
    <row r="614" spans="54:60" x14ac:dyDescent="0.3">
      <c r="BB614" s="52"/>
      <c r="BC614" s="51"/>
      <c r="BD614" s="51"/>
      <c r="BE614" s="38"/>
      <c r="BF614" s="23" t="s">
        <v>1610</v>
      </c>
      <c r="BG614" s="38"/>
      <c r="BH614" s="22" t="s">
        <v>945</v>
      </c>
    </row>
    <row r="615" spans="54:60" x14ac:dyDescent="0.3">
      <c r="BB615" s="52"/>
      <c r="BC615" s="51"/>
      <c r="BD615" s="51"/>
      <c r="BE615" s="38"/>
      <c r="BF615" s="23" t="s">
        <v>1611</v>
      </c>
      <c r="BG615" s="38"/>
      <c r="BH615" s="22" t="s">
        <v>946</v>
      </c>
    </row>
    <row r="616" spans="54:60" x14ac:dyDescent="0.3">
      <c r="BB616" s="52"/>
      <c r="BC616" s="51"/>
      <c r="BD616" s="51"/>
      <c r="BE616" s="38"/>
      <c r="BF616" s="23" t="s">
        <v>1612</v>
      </c>
      <c r="BG616" s="38"/>
      <c r="BH616" s="22" t="s">
        <v>947</v>
      </c>
    </row>
    <row r="617" spans="54:60" x14ac:dyDescent="0.3">
      <c r="BB617" s="52"/>
      <c r="BC617" s="51"/>
      <c r="BD617" s="51"/>
      <c r="BE617" s="38"/>
      <c r="BF617" s="23" t="s">
        <v>1613</v>
      </c>
      <c r="BG617" s="38"/>
      <c r="BH617" s="22" t="s">
        <v>947</v>
      </c>
    </row>
    <row r="618" spans="54:60" x14ac:dyDescent="0.3">
      <c r="BB618" s="52"/>
      <c r="BC618" s="51"/>
      <c r="BD618" s="51"/>
      <c r="BE618" s="38"/>
      <c r="BF618" s="23" t="s">
        <v>1614</v>
      </c>
      <c r="BG618" s="38"/>
      <c r="BH618" s="22" t="s">
        <v>948</v>
      </c>
    </row>
    <row r="619" spans="54:60" x14ac:dyDescent="0.3">
      <c r="BB619" s="52"/>
      <c r="BC619" s="51"/>
      <c r="BD619" s="51"/>
      <c r="BE619" s="38"/>
      <c r="BF619" s="23" t="s">
        <v>1615</v>
      </c>
      <c r="BG619" s="38"/>
      <c r="BH619" s="22" t="s">
        <v>949</v>
      </c>
    </row>
    <row r="620" spans="54:60" x14ac:dyDescent="0.3">
      <c r="BB620" s="52"/>
      <c r="BC620" s="51"/>
      <c r="BD620" s="51"/>
      <c r="BE620" s="38"/>
      <c r="BF620" s="23" t="s">
        <v>1616</v>
      </c>
      <c r="BG620" s="38"/>
      <c r="BH620" s="22" t="s">
        <v>950</v>
      </c>
    </row>
    <row r="621" spans="54:60" x14ac:dyDescent="0.3">
      <c r="BB621" s="52"/>
      <c r="BC621" s="51"/>
      <c r="BD621" s="51"/>
      <c r="BE621" s="38"/>
      <c r="BF621" s="23" t="s">
        <v>1617</v>
      </c>
      <c r="BG621" s="38"/>
      <c r="BH621" s="22" t="s">
        <v>951</v>
      </c>
    </row>
    <row r="622" spans="54:60" x14ac:dyDescent="0.3">
      <c r="BB622" s="52"/>
      <c r="BC622" s="51"/>
      <c r="BD622" s="51"/>
      <c r="BE622" s="38"/>
      <c r="BF622" s="23" t="s">
        <v>1618</v>
      </c>
      <c r="BG622" s="38"/>
      <c r="BH622" s="22" t="s">
        <v>952</v>
      </c>
    </row>
    <row r="623" spans="54:60" x14ac:dyDescent="0.3">
      <c r="BB623" s="52"/>
      <c r="BC623" s="51"/>
      <c r="BD623" s="51"/>
      <c r="BE623" s="38"/>
      <c r="BF623" s="23" t="s">
        <v>1619</v>
      </c>
      <c r="BG623" s="38"/>
      <c r="BH623" s="22" t="s">
        <v>953</v>
      </c>
    </row>
    <row r="624" spans="54:60" x14ac:dyDescent="0.3">
      <c r="BB624" s="52"/>
      <c r="BC624" s="51"/>
      <c r="BD624" s="51"/>
      <c r="BE624" s="38"/>
      <c r="BF624" s="23" t="s">
        <v>1620</v>
      </c>
      <c r="BG624" s="38"/>
      <c r="BH624" s="22" t="s">
        <v>954</v>
      </c>
    </row>
    <row r="625" spans="54:60" x14ac:dyDescent="0.3">
      <c r="BB625" s="52"/>
      <c r="BC625" s="51"/>
      <c r="BD625" s="51"/>
      <c r="BE625" s="38"/>
      <c r="BF625" s="23" t="s">
        <v>1621</v>
      </c>
      <c r="BG625" s="38"/>
      <c r="BH625" s="22" t="s">
        <v>955</v>
      </c>
    </row>
    <row r="626" spans="54:60" x14ac:dyDescent="0.3">
      <c r="BB626" s="52"/>
      <c r="BC626" s="51"/>
      <c r="BD626" s="51"/>
      <c r="BE626" s="38"/>
      <c r="BF626" s="23" t="s">
        <v>1622</v>
      </c>
      <c r="BG626" s="38"/>
      <c r="BH626" s="22" t="s">
        <v>956</v>
      </c>
    </row>
    <row r="627" spans="54:60" x14ac:dyDescent="0.3">
      <c r="BB627" s="52"/>
      <c r="BC627" s="51"/>
      <c r="BD627" s="51"/>
      <c r="BE627" s="38"/>
      <c r="BF627" s="23" t="s">
        <v>1623</v>
      </c>
      <c r="BG627" s="38"/>
      <c r="BH627" s="22" t="s">
        <v>957</v>
      </c>
    </row>
    <row r="628" spans="54:60" x14ac:dyDescent="0.3">
      <c r="BB628" s="52"/>
      <c r="BC628" s="51"/>
      <c r="BD628" s="51"/>
      <c r="BE628" s="38"/>
      <c r="BF628" s="23" t="s">
        <v>1624</v>
      </c>
      <c r="BG628" s="38"/>
      <c r="BH628" s="22" t="s">
        <v>958</v>
      </c>
    </row>
    <row r="629" spans="54:60" x14ac:dyDescent="0.3">
      <c r="BB629" s="52"/>
      <c r="BC629" s="51"/>
      <c r="BD629" s="51"/>
      <c r="BE629" s="38"/>
      <c r="BF629" s="23" t="s">
        <v>1625</v>
      </c>
      <c r="BG629" s="38"/>
      <c r="BH629" s="22" t="s">
        <v>959</v>
      </c>
    </row>
    <row r="630" spans="54:60" x14ac:dyDescent="0.3">
      <c r="BB630" s="52"/>
      <c r="BC630" s="51"/>
      <c r="BD630" s="51"/>
      <c r="BE630" s="38"/>
      <c r="BF630" s="23" t="s">
        <v>1626</v>
      </c>
      <c r="BG630" s="38"/>
      <c r="BH630" s="22" t="s">
        <v>960</v>
      </c>
    </row>
    <row r="631" spans="54:60" x14ac:dyDescent="0.3">
      <c r="BB631" s="52"/>
      <c r="BC631" s="51"/>
      <c r="BD631" s="51"/>
      <c r="BE631" s="38"/>
      <c r="BF631" s="23" t="s">
        <v>1627</v>
      </c>
      <c r="BG631" s="38"/>
      <c r="BH631" s="22" t="s">
        <v>961</v>
      </c>
    </row>
    <row r="632" spans="54:60" x14ac:dyDescent="0.3">
      <c r="BB632" s="52"/>
      <c r="BC632" s="51"/>
      <c r="BD632" s="51"/>
      <c r="BE632" s="38"/>
      <c r="BF632" s="23" t="s">
        <v>1628</v>
      </c>
      <c r="BG632" s="38"/>
      <c r="BH632" s="22" t="s">
        <v>962</v>
      </c>
    </row>
    <row r="633" spans="54:60" x14ac:dyDescent="0.3">
      <c r="BB633" s="52"/>
      <c r="BC633" s="51"/>
      <c r="BD633" s="51"/>
      <c r="BE633" s="38"/>
      <c r="BF633" s="23" t="s">
        <v>1629</v>
      </c>
      <c r="BG633" s="38"/>
      <c r="BH633" s="22" t="s">
        <v>963</v>
      </c>
    </row>
    <row r="634" spans="54:60" x14ac:dyDescent="0.3">
      <c r="BB634" s="52"/>
      <c r="BC634" s="51"/>
      <c r="BD634" s="51"/>
      <c r="BE634" s="38"/>
      <c r="BF634" s="23" t="s">
        <v>1630</v>
      </c>
      <c r="BG634" s="38"/>
      <c r="BH634" s="22" t="s">
        <v>964</v>
      </c>
    </row>
    <row r="635" spans="54:60" x14ac:dyDescent="0.3">
      <c r="BB635" s="52"/>
      <c r="BC635" s="51"/>
      <c r="BD635" s="51"/>
      <c r="BE635" s="38"/>
      <c r="BF635" s="23" t="s">
        <v>1631</v>
      </c>
      <c r="BG635" s="38"/>
      <c r="BH635" s="22" t="s">
        <v>965</v>
      </c>
    </row>
    <row r="636" spans="54:60" x14ac:dyDescent="0.3">
      <c r="BB636" s="52"/>
      <c r="BC636" s="51"/>
      <c r="BD636" s="51"/>
      <c r="BE636" s="38"/>
      <c r="BF636" s="23" t="s">
        <v>1632</v>
      </c>
      <c r="BG636" s="38"/>
      <c r="BH636" s="22" t="s">
        <v>966</v>
      </c>
    </row>
    <row r="637" spans="54:60" x14ac:dyDescent="0.3">
      <c r="BB637" s="52"/>
      <c r="BC637" s="51"/>
      <c r="BD637" s="51"/>
      <c r="BE637" s="38"/>
      <c r="BF637" s="23" t="s">
        <v>1633</v>
      </c>
      <c r="BG637" s="38"/>
      <c r="BH637" s="22" t="s">
        <v>967</v>
      </c>
    </row>
    <row r="638" spans="54:60" x14ac:dyDescent="0.3">
      <c r="BB638" s="52"/>
      <c r="BC638" s="51"/>
      <c r="BD638" s="51"/>
      <c r="BE638" s="38"/>
      <c r="BF638" s="23" t="s">
        <v>1634</v>
      </c>
      <c r="BG638" s="38"/>
      <c r="BH638" s="22" t="s">
        <v>968</v>
      </c>
    </row>
    <row r="639" spans="54:60" x14ac:dyDescent="0.3">
      <c r="BB639" s="52"/>
      <c r="BC639" s="51"/>
      <c r="BD639" s="51"/>
      <c r="BE639" s="38"/>
      <c r="BF639" s="23" t="s">
        <v>1635</v>
      </c>
      <c r="BG639" s="38"/>
      <c r="BH639" s="22" t="s">
        <v>969</v>
      </c>
    </row>
    <row r="640" spans="54:60" x14ac:dyDescent="0.3">
      <c r="BB640" s="52"/>
      <c r="BC640" s="51"/>
      <c r="BD640" s="51"/>
      <c r="BE640" s="38"/>
      <c r="BF640" s="23" t="s">
        <v>1636</v>
      </c>
      <c r="BG640" s="38"/>
      <c r="BH640" s="22" t="s">
        <v>970</v>
      </c>
    </row>
    <row r="641" spans="54:60" x14ac:dyDescent="0.3">
      <c r="BB641" s="52"/>
      <c r="BC641" s="51"/>
      <c r="BD641" s="51"/>
      <c r="BE641" s="38"/>
      <c r="BF641" s="23" t="s">
        <v>1637</v>
      </c>
      <c r="BG641" s="38"/>
      <c r="BH641" s="22" t="s">
        <v>971</v>
      </c>
    </row>
    <row r="642" spans="54:60" x14ac:dyDescent="0.3">
      <c r="BB642" s="52"/>
      <c r="BC642" s="51"/>
      <c r="BD642" s="51"/>
      <c r="BE642" s="38"/>
      <c r="BF642" s="23" t="s">
        <v>1638</v>
      </c>
      <c r="BG642" s="38"/>
      <c r="BH642" s="22" t="s">
        <v>972</v>
      </c>
    </row>
    <row r="643" spans="54:60" x14ac:dyDescent="0.3">
      <c r="BB643" s="52"/>
      <c r="BC643" s="51"/>
      <c r="BD643" s="51"/>
      <c r="BE643" s="38"/>
      <c r="BF643" s="23" t="s">
        <v>1639</v>
      </c>
      <c r="BG643" s="38"/>
      <c r="BH643" s="22" t="s">
        <v>973</v>
      </c>
    </row>
    <row r="644" spans="54:60" x14ac:dyDescent="0.3">
      <c r="BB644" s="52"/>
      <c r="BC644" s="51"/>
      <c r="BD644" s="51"/>
      <c r="BE644" s="38"/>
      <c r="BF644" s="23" t="s">
        <v>1640</v>
      </c>
      <c r="BG644" s="38"/>
      <c r="BH644" s="22" t="s">
        <v>974</v>
      </c>
    </row>
    <row r="645" spans="54:60" x14ac:dyDescent="0.3">
      <c r="BB645" s="52"/>
      <c r="BC645" s="51"/>
      <c r="BD645" s="51"/>
      <c r="BE645" s="38"/>
      <c r="BF645" s="23" t="s">
        <v>1641</v>
      </c>
      <c r="BG645" s="38"/>
      <c r="BH645" s="22" t="s">
        <v>975</v>
      </c>
    </row>
    <row r="646" spans="54:60" x14ac:dyDescent="0.3">
      <c r="BB646" s="52"/>
      <c r="BC646" s="51"/>
      <c r="BD646" s="51"/>
      <c r="BE646" s="38"/>
      <c r="BF646" s="23" t="s">
        <v>1642</v>
      </c>
      <c r="BG646" s="38"/>
      <c r="BH646" s="22" t="s">
        <v>976</v>
      </c>
    </row>
    <row r="647" spans="54:60" x14ac:dyDescent="0.3">
      <c r="BB647" s="52"/>
      <c r="BC647" s="51"/>
      <c r="BD647" s="51"/>
      <c r="BE647" s="38"/>
      <c r="BF647" s="23" t="s">
        <v>1643</v>
      </c>
      <c r="BG647" s="38"/>
      <c r="BH647" s="22" t="s">
        <v>977</v>
      </c>
    </row>
    <row r="648" spans="54:60" x14ac:dyDescent="0.3">
      <c r="BB648" s="52"/>
      <c r="BC648" s="51"/>
      <c r="BD648" s="51"/>
      <c r="BE648" s="38"/>
      <c r="BF648" s="23" t="s">
        <v>1644</v>
      </c>
      <c r="BG648" s="38"/>
      <c r="BH648" s="22" t="s">
        <v>978</v>
      </c>
    </row>
    <row r="649" spans="54:60" x14ac:dyDescent="0.3">
      <c r="BB649" s="52"/>
      <c r="BC649" s="51"/>
      <c r="BD649" s="51"/>
      <c r="BE649" s="38"/>
      <c r="BF649" s="23" t="s">
        <v>1645</v>
      </c>
      <c r="BG649" s="38"/>
      <c r="BH649" s="22" t="s">
        <v>979</v>
      </c>
    </row>
    <row r="650" spans="54:60" x14ac:dyDescent="0.3">
      <c r="BB650" s="52"/>
      <c r="BC650" s="51"/>
      <c r="BD650" s="51"/>
      <c r="BE650" s="38"/>
      <c r="BF650" s="23" t="s">
        <v>1646</v>
      </c>
      <c r="BG650" s="38"/>
      <c r="BH650" s="22" t="s">
        <v>980</v>
      </c>
    </row>
    <row r="651" spans="54:60" x14ac:dyDescent="0.3">
      <c r="BB651" s="52"/>
      <c r="BC651" s="51"/>
      <c r="BD651" s="51"/>
      <c r="BE651" s="38"/>
      <c r="BF651" s="23" t="s">
        <v>1647</v>
      </c>
      <c r="BG651" s="38"/>
      <c r="BH651" s="22" t="s">
        <v>981</v>
      </c>
    </row>
    <row r="652" spans="54:60" x14ac:dyDescent="0.3">
      <c r="BB652" s="52"/>
      <c r="BC652" s="51"/>
      <c r="BD652" s="51"/>
      <c r="BE652" s="38"/>
      <c r="BF652" s="23" t="s">
        <v>1648</v>
      </c>
      <c r="BG652" s="38"/>
      <c r="BH652" s="22" t="s">
        <v>982</v>
      </c>
    </row>
    <row r="653" spans="54:60" x14ac:dyDescent="0.3">
      <c r="BB653" s="52"/>
      <c r="BC653" s="51"/>
      <c r="BD653" s="51"/>
      <c r="BE653" s="38"/>
      <c r="BF653" s="23" t="s">
        <v>1649</v>
      </c>
      <c r="BG653" s="38"/>
      <c r="BH653" s="22" t="s">
        <v>983</v>
      </c>
    </row>
    <row r="654" spans="54:60" x14ac:dyDescent="0.3">
      <c r="BB654" s="52"/>
      <c r="BC654" s="51"/>
      <c r="BD654" s="51"/>
      <c r="BE654" s="38"/>
      <c r="BF654" s="23" t="s">
        <v>1650</v>
      </c>
      <c r="BG654" s="38"/>
      <c r="BH654" s="22" t="s">
        <v>984</v>
      </c>
    </row>
    <row r="655" spans="54:60" x14ac:dyDescent="0.3">
      <c r="BB655" s="52"/>
      <c r="BC655" s="51"/>
      <c r="BD655" s="51"/>
      <c r="BE655" s="38"/>
      <c r="BF655" s="23" t="s">
        <v>1651</v>
      </c>
      <c r="BG655" s="38"/>
      <c r="BH655" s="22" t="s">
        <v>985</v>
      </c>
    </row>
    <row r="656" spans="54:60" x14ac:dyDescent="0.3">
      <c r="BB656" s="52"/>
      <c r="BC656" s="51"/>
      <c r="BD656" s="51"/>
      <c r="BE656" s="38"/>
      <c r="BF656" s="23" t="s">
        <v>1652</v>
      </c>
      <c r="BG656" s="38"/>
      <c r="BH656" s="22" t="s">
        <v>986</v>
      </c>
    </row>
    <row r="657" spans="54:60" x14ac:dyDescent="0.3">
      <c r="BB657" s="52"/>
      <c r="BC657" s="51"/>
      <c r="BD657" s="51"/>
      <c r="BE657" s="38"/>
      <c r="BF657" s="23" t="s">
        <v>1653</v>
      </c>
      <c r="BG657" s="38"/>
      <c r="BH657" s="22" t="s">
        <v>987</v>
      </c>
    </row>
    <row r="658" spans="54:60" x14ac:dyDescent="0.3">
      <c r="BB658" s="52"/>
      <c r="BC658" s="51"/>
      <c r="BD658" s="51"/>
      <c r="BE658" s="38"/>
      <c r="BF658" s="23" t="s">
        <v>1654</v>
      </c>
      <c r="BG658" s="38"/>
      <c r="BH658" s="22" t="s">
        <v>988</v>
      </c>
    </row>
    <row r="659" spans="54:60" x14ac:dyDescent="0.3">
      <c r="BB659" s="52"/>
      <c r="BC659" s="51"/>
      <c r="BD659" s="51"/>
      <c r="BE659" s="38"/>
      <c r="BF659" s="23" t="s">
        <v>1655</v>
      </c>
      <c r="BG659" s="38"/>
      <c r="BH659" s="22" t="s">
        <v>989</v>
      </c>
    </row>
    <row r="660" spans="54:60" x14ac:dyDescent="0.3">
      <c r="BB660" s="52"/>
      <c r="BC660" s="51"/>
      <c r="BD660" s="51"/>
      <c r="BE660" s="38"/>
      <c r="BF660" s="23" t="s">
        <v>1656</v>
      </c>
      <c r="BG660" s="38"/>
      <c r="BH660" s="22" t="s">
        <v>127</v>
      </c>
    </row>
    <row r="661" spans="54:60" x14ac:dyDescent="0.3">
      <c r="BB661" s="52"/>
      <c r="BC661" s="51"/>
      <c r="BD661" s="51"/>
      <c r="BE661" s="38"/>
      <c r="BF661" s="23" t="s">
        <v>1657</v>
      </c>
      <c r="BG661" s="38"/>
      <c r="BH661" s="22" t="s">
        <v>128</v>
      </c>
    </row>
    <row r="662" spans="54:60" x14ac:dyDescent="0.3">
      <c r="BB662" s="52"/>
      <c r="BC662" s="51"/>
      <c r="BD662" s="51"/>
      <c r="BE662" s="38"/>
      <c r="BF662" s="23" t="s">
        <v>1658</v>
      </c>
      <c r="BG662" s="38"/>
      <c r="BH662" s="22" t="s">
        <v>990</v>
      </c>
    </row>
    <row r="663" spans="54:60" x14ac:dyDescent="0.3">
      <c r="BB663" s="52"/>
      <c r="BC663" s="51"/>
      <c r="BD663" s="51"/>
      <c r="BE663" s="38"/>
      <c r="BF663" s="23" t="s">
        <v>1659</v>
      </c>
      <c r="BG663" s="38"/>
      <c r="BH663" s="22" t="s">
        <v>129</v>
      </c>
    </row>
    <row r="664" spans="54:60" x14ac:dyDescent="0.3">
      <c r="BB664" s="52"/>
      <c r="BC664" s="51"/>
      <c r="BD664" s="51"/>
      <c r="BE664" s="38"/>
      <c r="BF664" s="23" t="s">
        <v>1660</v>
      </c>
      <c r="BG664" s="38"/>
      <c r="BH664" s="22" t="s">
        <v>991</v>
      </c>
    </row>
    <row r="665" spans="54:60" x14ac:dyDescent="0.3">
      <c r="BB665" s="52"/>
      <c r="BC665" s="51"/>
      <c r="BD665" s="51"/>
      <c r="BE665" s="38"/>
      <c r="BF665" s="23" t="s">
        <v>1661</v>
      </c>
      <c r="BG665" s="38"/>
      <c r="BH665" s="22" t="s">
        <v>992</v>
      </c>
    </row>
    <row r="666" spans="54:60" x14ac:dyDescent="0.3">
      <c r="BB666" s="52"/>
      <c r="BC666" s="51"/>
      <c r="BD666" s="51"/>
      <c r="BE666" s="38"/>
      <c r="BF666" s="23" t="s">
        <v>1662</v>
      </c>
      <c r="BG666" s="38"/>
      <c r="BH666" s="22" t="s">
        <v>993</v>
      </c>
    </row>
    <row r="667" spans="54:60" x14ac:dyDescent="0.3">
      <c r="BB667" s="52"/>
      <c r="BC667" s="51"/>
      <c r="BD667" s="51"/>
      <c r="BE667" s="38"/>
      <c r="BF667" s="23" t="s">
        <v>1663</v>
      </c>
      <c r="BG667" s="38"/>
      <c r="BH667" s="22" t="s">
        <v>130</v>
      </c>
    </row>
    <row r="668" spans="54:60" x14ac:dyDescent="0.3">
      <c r="BB668" s="52"/>
      <c r="BC668" s="51"/>
      <c r="BD668" s="51"/>
      <c r="BE668" s="38"/>
      <c r="BF668" s="23" t="s">
        <v>1664</v>
      </c>
      <c r="BG668" s="38"/>
      <c r="BH668" s="22" t="s">
        <v>994</v>
      </c>
    </row>
    <row r="669" spans="54:60" x14ac:dyDescent="0.3">
      <c r="BB669" s="52"/>
      <c r="BC669" s="51"/>
      <c r="BD669" s="51"/>
      <c r="BE669" s="38"/>
      <c r="BF669" s="23" t="s">
        <v>1665</v>
      </c>
      <c r="BG669" s="38"/>
      <c r="BH669" s="22" t="s">
        <v>131</v>
      </c>
    </row>
    <row r="670" spans="54:60" x14ac:dyDescent="0.3">
      <c r="BB670" s="52"/>
      <c r="BC670" s="51"/>
      <c r="BD670" s="51"/>
      <c r="BE670" s="38"/>
      <c r="BF670" s="23" t="s">
        <v>1666</v>
      </c>
      <c r="BG670" s="38"/>
      <c r="BH670" s="22" t="s">
        <v>132</v>
      </c>
    </row>
    <row r="671" spans="54:60" x14ac:dyDescent="0.3">
      <c r="BB671" s="52"/>
      <c r="BC671" s="51"/>
      <c r="BD671" s="51"/>
      <c r="BE671" s="38"/>
      <c r="BF671" s="23" t="s">
        <v>1667</v>
      </c>
      <c r="BG671" s="38"/>
      <c r="BH671" s="22" t="s">
        <v>150</v>
      </c>
    </row>
    <row r="672" spans="54:60" x14ac:dyDescent="0.3">
      <c r="BB672" s="52"/>
      <c r="BC672" s="51"/>
      <c r="BD672" s="51"/>
      <c r="BE672" s="38"/>
      <c r="BF672" s="23" t="s">
        <v>1668</v>
      </c>
      <c r="BG672" s="38"/>
      <c r="BH672" s="22" t="s">
        <v>995</v>
      </c>
    </row>
    <row r="673" spans="54:60" x14ac:dyDescent="0.3">
      <c r="BB673" s="52"/>
      <c r="BC673" s="51"/>
      <c r="BD673" s="51"/>
      <c r="BE673" s="38"/>
      <c r="BF673" s="23" t="s">
        <v>1669</v>
      </c>
      <c r="BG673" s="38"/>
      <c r="BH673" s="22" t="s">
        <v>996</v>
      </c>
    </row>
    <row r="674" spans="54:60" x14ac:dyDescent="0.3">
      <c r="BB674" s="52"/>
      <c r="BC674" s="51"/>
      <c r="BD674" s="51"/>
      <c r="BE674" s="38"/>
      <c r="BF674" s="23" t="s">
        <v>1670</v>
      </c>
      <c r="BG674" s="38"/>
      <c r="BH674" s="22" t="s">
        <v>166</v>
      </c>
    </row>
    <row r="675" spans="54:60" x14ac:dyDescent="0.3">
      <c r="BB675" s="52"/>
      <c r="BC675" s="51"/>
      <c r="BD675" s="51"/>
      <c r="BE675" s="38"/>
      <c r="BF675" s="23" t="s">
        <v>1671</v>
      </c>
      <c r="BG675" s="38"/>
      <c r="BH675" s="22" t="s">
        <v>167</v>
      </c>
    </row>
    <row r="676" spans="54:60" x14ac:dyDescent="0.3">
      <c r="BB676" s="52"/>
      <c r="BC676" s="51"/>
      <c r="BD676" s="51"/>
      <c r="BE676" s="38"/>
      <c r="BF676" s="23" t="s">
        <v>1672</v>
      </c>
      <c r="BG676" s="38"/>
      <c r="BH676" s="22" t="s">
        <v>168</v>
      </c>
    </row>
    <row r="677" spans="54:60" x14ac:dyDescent="0.3">
      <c r="BB677" s="52"/>
      <c r="BC677" s="51"/>
      <c r="BD677" s="51"/>
      <c r="BE677" s="38"/>
      <c r="BF677" s="23" t="s">
        <v>1673</v>
      </c>
      <c r="BG677" s="38"/>
      <c r="BH677" s="22" t="s">
        <v>169</v>
      </c>
    </row>
    <row r="678" spans="54:60" x14ac:dyDescent="0.3">
      <c r="BB678" s="52"/>
      <c r="BC678" s="51"/>
      <c r="BD678" s="51"/>
      <c r="BE678" s="38"/>
      <c r="BF678" s="23" t="s">
        <v>1674</v>
      </c>
      <c r="BG678" s="38"/>
      <c r="BH678" s="22" t="s">
        <v>170</v>
      </c>
    </row>
    <row r="679" spans="54:60" x14ac:dyDescent="0.3">
      <c r="BB679" s="52"/>
      <c r="BC679" s="51"/>
      <c r="BD679" s="51"/>
      <c r="BE679" s="38"/>
      <c r="BF679" s="23" t="s">
        <v>1675</v>
      </c>
      <c r="BG679" s="38"/>
      <c r="BH679" s="22" t="s">
        <v>171</v>
      </c>
    </row>
    <row r="680" spans="54:60" x14ac:dyDescent="0.3">
      <c r="BB680" s="52"/>
      <c r="BC680" s="51"/>
      <c r="BD680" s="51"/>
      <c r="BE680" s="38"/>
      <c r="BF680" s="23" t="s">
        <v>1676</v>
      </c>
      <c r="BG680" s="38"/>
      <c r="BH680" s="22" t="s">
        <v>172</v>
      </c>
    </row>
    <row r="681" spans="54:60" x14ac:dyDescent="0.3">
      <c r="BB681" s="52"/>
      <c r="BC681" s="51"/>
      <c r="BD681" s="51"/>
      <c r="BE681" s="38"/>
      <c r="BF681" s="23" t="s">
        <v>1677</v>
      </c>
      <c r="BG681" s="38"/>
      <c r="BH681" s="22" t="s">
        <v>997</v>
      </c>
    </row>
    <row r="682" spans="54:60" x14ac:dyDescent="0.3">
      <c r="BB682" s="52"/>
      <c r="BC682" s="51"/>
      <c r="BD682" s="51"/>
      <c r="BE682" s="38"/>
      <c r="BF682" s="23" t="s">
        <v>1678</v>
      </c>
      <c r="BG682" s="38"/>
      <c r="BH682" s="22" t="s">
        <v>173</v>
      </c>
    </row>
    <row r="683" spans="54:60" x14ac:dyDescent="0.3">
      <c r="BB683" s="52"/>
      <c r="BC683" s="51"/>
      <c r="BD683" s="51"/>
      <c r="BE683" s="38"/>
      <c r="BF683" s="23" t="s">
        <v>1679</v>
      </c>
      <c r="BG683" s="38"/>
      <c r="BH683" s="22" t="s">
        <v>998</v>
      </c>
    </row>
    <row r="684" spans="54:60" x14ac:dyDescent="0.3">
      <c r="BB684" s="52"/>
      <c r="BC684" s="51"/>
      <c r="BD684" s="51"/>
      <c r="BE684" s="38"/>
      <c r="BF684" s="23" t="s">
        <v>1680</v>
      </c>
      <c r="BG684" s="38"/>
      <c r="BH684" s="22" t="s">
        <v>999</v>
      </c>
    </row>
    <row r="685" spans="54:60" x14ac:dyDescent="0.3">
      <c r="BB685" s="52"/>
      <c r="BC685" s="51"/>
      <c r="BD685" s="51"/>
      <c r="BE685" s="38"/>
      <c r="BF685" s="23" t="s">
        <v>1681</v>
      </c>
      <c r="BG685" s="38"/>
      <c r="BH685" s="22" t="s">
        <v>1000</v>
      </c>
    </row>
    <row r="686" spans="54:60" x14ac:dyDescent="0.3">
      <c r="BB686" s="52"/>
      <c r="BC686" s="51"/>
      <c r="BD686" s="51"/>
      <c r="BE686" s="38"/>
      <c r="BF686" s="23" t="s">
        <v>1682</v>
      </c>
      <c r="BG686" s="38"/>
      <c r="BH686" s="22" t="s">
        <v>196</v>
      </c>
    </row>
    <row r="687" spans="54:60" x14ac:dyDescent="0.3">
      <c r="BB687" s="52"/>
      <c r="BC687" s="51"/>
      <c r="BD687" s="51"/>
      <c r="BE687" s="38"/>
      <c r="BF687" s="23" t="s">
        <v>1683</v>
      </c>
      <c r="BG687" s="38"/>
      <c r="BH687" s="22" t="s">
        <v>197</v>
      </c>
    </row>
    <row r="688" spans="54:60" x14ac:dyDescent="0.3">
      <c r="BB688" s="52"/>
      <c r="BC688" s="51"/>
      <c r="BD688" s="51"/>
      <c r="BE688" s="38"/>
      <c r="BF688" s="23" t="s">
        <v>1684</v>
      </c>
      <c r="BG688" s="38"/>
      <c r="BH688" s="22" t="s">
        <v>198</v>
      </c>
    </row>
    <row r="689" spans="54:60" x14ac:dyDescent="0.3">
      <c r="BB689" s="52"/>
      <c r="BC689" s="51"/>
      <c r="BD689" s="51"/>
      <c r="BE689" s="38"/>
      <c r="BF689" s="23" t="s">
        <v>1685</v>
      </c>
      <c r="BG689" s="38"/>
      <c r="BH689" s="22" t="s">
        <v>200</v>
      </c>
    </row>
    <row r="690" spans="54:60" x14ac:dyDescent="0.3">
      <c r="BB690" s="52"/>
      <c r="BC690" s="51"/>
      <c r="BD690" s="51"/>
      <c r="BE690" s="38"/>
      <c r="BF690" s="23" t="s">
        <v>1686</v>
      </c>
      <c r="BG690" s="38"/>
      <c r="BH690" s="22" t="s">
        <v>201</v>
      </c>
    </row>
    <row r="691" spans="54:60" x14ac:dyDescent="0.3">
      <c r="BB691" s="52"/>
      <c r="BC691" s="51"/>
      <c r="BD691" s="51"/>
      <c r="BE691" s="38"/>
      <c r="BF691" s="23" t="s">
        <v>1687</v>
      </c>
      <c r="BG691" s="38"/>
      <c r="BH691" s="22" t="s">
        <v>1001</v>
      </c>
    </row>
    <row r="692" spans="54:60" x14ac:dyDescent="0.3">
      <c r="BB692" s="52"/>
      <c r="BC692" s="51"/>
      <c r="BD692" s="51"/>
      <c r="BE692" s="38"/>
      <c r="BF692" s="23" t="s">
        <v>1688</v>
      </c>
      <c r="BG692" s="38"/>
      <c r="BH692" s="22" t="s">
        <v>1002</v>
      </c>
    </row>
    <row r="693" spans="54:60" x14ac:dyDescent="0.3">
      <c r="BB693" s="52"/>
      <c r="BC693" s="51"/>
      <c r="BD693" s="51"/>
      <c r="BE693" s="38"/>
      <c r="BF693" s="23" t="s">
        <v>1689</v>
      </c>
      <c r="BG693" s="38"/>
      <c r="BH693" s="22" t="s">
        <v>225</v>
      </c>
    </row>
    <row r="694" spans="54:60" x14ac:dyDescent="0.3">
      <c r="BB694" s="52"/>
      <c r="BC694" s="51"/>
      <c r="BD694" s="51"/>
      <c r="BE694" s="38"/>
      <c r="BF694" s="23" t="s">
        <v>1690</v>
      </c>
      <c r="BG694" s="38"/>
      <c r="BH694" s="22" t="s">
        <v>226</v>
      </c>
    </row>
    <row r="695" spans="54:60" x14ac:dyDescent="0.3">
      <c r="BB695" s="52"/>
      <c r="BC695" s="51"/>
      <c r="BD695" s="51"/>
      <c r="BE695" s="38"/>
      <c r="BF695" s="23" t="s">
        <v>1691</v>
      </c>
      <c r="BG695" s="38"/>
      <c r="BH695" s="22" t="s">
        <v>1003</v>
      </c>
    </row>
    <row r="696" spans="54:60" x14ac:dyDescent="0.3">
      <c r="BB696" s="52"/>
      <c r="BC696" s="51"/>
      <c r="BD696" s="51"/>
      <c r="BE696" s="38"/>
      <c r="BF696" s="23" t="s">
        <v>1692</v>
      </c>
      <c r="BG696" s="38"/>
      <c r="BH696" s="22" t="s">
        <v>1004</v>
      </c>
    </row>
    <row r="697" spans="54:60" x14ac:dyDescent="0.3">
      <c r="BB697" s="52"/>
      <c r="BC697" s="51"/>
      <c r="BD697" s="51"/>
      <c r="BE697" s="38"/>
      <c r="BF697" s="23" t="s">
        <v>1693</v>
      </c>
      <c r="BG697" s="38"/>
      <c r="BH697" s="22" t="s">
        <v>1005</v>
      </c>
    </row>
    <row r="698" spans="54:60" x14ac:dyDescent="0.3">
      <c r="BB698" s="52"/>
      <c r="BC698" s="51"/>
      <c r="BD698" s="51"/>
      <c r="BE698" s="38"/>
      <c r="BF698" s="23" t="s">
        <v>1694</v>
      </c>
      <c r="BG698" s="38"/>
      <c r="BH698" s="22" t="s">
        <v>1006</v>
      </c>
    </row>
    <row r="699" spans="54:60" x14ac:dyDescent="0.3">
      <c r="BB699" s="52"/>
      <c r="BC699" s="51"/>
      <c r="BD699" s="51"/>
      <c r="BE699" s="38"/>
      <c r="BF699" s="23" t="s">
        <v>1695</v>
      </c>
      <c r="BG699" s="38"/>
      <c r="BH699" s="22" t="s">
        <v>229</v>
      </c>
    </row>
    <row r="700" spans="54:60" x14ac:dyDescent="0.3">
      <c r="BB700" s="52"/>
      <c r="BC700" s="51"/>
      <c r="BD700" s="51"/>
      <c r="BE700" s="38"/>
      <c r="BF700" s="23" t="s">
        <v>1696</v>
      </c>
      <c r="BG700" s="38"/>
      <c r="BH700" s="22" t="s">
        <v>231</v>
      </c>
    </row>
    <row r="701" spans="54:60" x14ac:dyDescent="0.3">
      <c r="BB701" s="52"/>
      <c r="BC701" s="51"/>
      <c r="BD701" s="51"/>
      <c r="BE701" s="38"/>
      <c r="BF701" s="23" t="s">
        <v>1697</v>
      </c>
      <c r="BG701" s="38"/>
      <c r="BH701" s="22" t="s">
        <v>235</v>
      </c>
    </row>
    <row r="702" spans="54:60" x14ac:dyDescent="0.3">
      <c r="BB702" s="52"/>
      <c r="BC702" s="51"/>
      <c r="BD702" s="51"/>
      <c r="BE702" s="38"/>
      <c r="BF702" s="23" t="s">
        <v>1698</v>
      </c>
      <c r="BG702" s="38"/>
      <c r="BH702" s="22" t="s">
        <v>236</v>
      </c>
    </row>
    <row r="703" spans="54:60" x14ac:dyDescent="0.3">
      <c r="BB703" s="52"/>
      <c r="BC703" s="51"/>
      <c r="BD703" s="51"/>
      <c r="BE703" s="38"/>
      <c r="BF703" s="23" t="s">
        <v>1699</v>
      </c>
      <c r="BG703" s="38"/>
      <c r="BH703" s="22" t="s">
        <v>1007</v>
      </c>
    </row>
    <row r="704" spans="54:60" x14ac:dyDescent="0.3">
      <c r="BB704" s="52"/>
      <c r="BC704" s="51"/>
      <c r="BD704" s="51"/>
      <c r="BE704" s="38"/>
      <c r="BF704" s="23" t="s">
        <v>1700</v>
      </c>
      <c r="BG704" s="38"/>
      <c r="BH704" s="22" t="s">
        <v>1008</v>
      </c>
    </row>
    <row r="705" spans="54:60" x14ac:dyDescent="0.3">
      <c r="BB705" s="52"/>
      <c r="BC705" s="51"/>
      <c r="BD705" s="51"/>
      <c r="BE705" s="38"/>
      <c r="BF705" s="23" t="s">
        <v>1701</v>
      </c>
      <c r="BG705" s="38"/>
      <c r="BH705" s="38"/>
    </row>
    <row r="706" spans="54:60" x14ac:dyDescent="0.3">
      <c r="BB706" s="52"/>
      <c r="BC706" s="51"/>
      <c r="BD706" s="51"/>
      <c r="BE706" s="38"/>
      <c r="BF706" s="23" t="s">
        <v>1702</v>
      </c>
      <c r="BG706" s="38"/>
      <c r="BH706" s="38"/>
    </row>
    <row r="707" spans="54:60" x14ac:dyDescent="0.3">
      <c r="BB707" s="52"/>
      <c r="BC707" s="51"/>
      <c r="BD707" s="51"/>
      <c r="BE707" s="38"/>
      <c r="BF707" s="23" t="s">
        <v>1703</v>
      </c>
      <c r="BG707" s="38"/>
      <c r="BH707" s="38"/>
    </row>
    <row r="708" spans="54:60" x14ac:dyDescent="0.3">
      <c r="BB708" s="52"/>
      <c r="BC708" s="51"/>
      <c r="BD708" s="51"/>
      <c r="BE708" s="38"/>
      <c r="BF708" s="23" t="s">
        <v>1704</v>
      </c>
      <c r="BG708" s="38"/>
      <c r="BH708" s="38"/>
    </row>
    <row r="709" spans="54:60" x14ac:dyDescent="0.3">
      <c r="BB709" s="52"/>
      <c r="BC709" s="51"/>
      <c r="BD709" s="51"/>
      <c r="BE709" s="38"/>
      <c r="BF709" s="23" t="s">
        <v>1705</v>
      </c>
      <c r="BG709" s="38"/>
      <c r="BH709" s="38"/>
    </row>
    <row r="710" spans="54:60" x14ac:dyDescent="0.3">
      <c r="BB710" s="52"/>
      <c r="BC710" s="51"/>
      <c r="BD710" s="51"/>
      <c r="BE710" s="38"/>
      <c r="BF710" s="23" t="s">
        <v>1706</v>
      </c>
      <c r="BG710" s="38"/>
      <c r="BH710" s="38"/>
    </row>
    <row r="711" spans="54:60" x14ac:dyDescent="0.3">
      <c r="BB711" s="52"/>
      <c r="BC711" s="51"/>
      <c r="BD711" s="51"/>
      <c r="BE711" s="38"/>
      <c r="BF711" s="57" t="s">
        <v>2596</v>
      </c>
      <c r="BG711" s="38"/>
      <c r="BH711" s="38"/>
    </row>
    <row r="712" spans="54:60" x14ac:dyDescent="0.3">
      <c r="BB712" s="52"/>
      <c r="BC712" s="51"/>
      <c r="BD712" s="51"/>
      <c r="BE712" s="38"/>
      <c r="BF712" s="23" t="s">
        <v>2039</v>
      </c>
      <c r="BG712" s="38"/>
      <c r="BH712" s="38"/>
    </row>
    <row r="713" spans="54:60" x14ac:dyDescent="0.3">
      <c r="BB713" s="52"/>
      <c r="BC713" s="51"/>
      <c r="BD713" s="51"/>
      <c r="BE713" s="38"/>
      <c r="BF713" s="23" t="s">
        <v>2040</v>
      </c>
      <c r="BG713" s="38"/>
      <c r="BH713" s="38"/>
    </row>
    <row r="714" spans="54:60" x14ac:dyDescent="0.3">
      <c r="BB714" s="52"/>
      <c r="BC714" s="51"/>
      <c r="BD714" s="51"/>
      <c r="BE714" s="38"/>
      <c r="BF714" s="23" t="s">
        <v>2041</v>
      </c>
      <c r="BG714" s="38"/>
      <c r="BH714" s="38"/>
    </row>
    <row r="715" spans="54:60" x14ac:dyDescent="0.3">
      <c r="BB715" s="52"/>
      <c r="BC715" s="51"/>
      <c r="BD715" s="51"/>
      <c r="BE715" s="38"/>
      <c r="BF715" s="23" t="s">
        <v>2529</v>
      </c>
      <c r="BG715" s="38"/>
      <c r="BH715" s="38"/>
    </row>
    <row r="716" spans="54:60" x14ac:dyDescent="0.3">
      <c r="BB716" s="52"/>
      <c r="BC716" s="51"/>
      <c r="BD716" s="51"/>
      <c r="BE716" s="38"/>
      <c r="BF716" s="23" t="s">
        <v>2530</v>
      </c>
      <c r="BG716" s="38"/>
      <c r="BH716" s="38"/>
    </row>
    <row r="717" spans="54:60" x14ac:dyDescent="0.3">
      <c r="BB717" s="52"/>
      <c r="BC717" s="51"/>
      <c r="BD717" s="51"/>
      <c r="BE717" s="38"/>
      <c r="BF717" s="23" t="s">
        <v>2531</v>
      </c>
      <c r="BG717" s="38"/>
      <c r="BH717" s="38"/>
    </row>
    <row r="718" spans="54:60" x14ac:dyDescent="0.3">
      <c r="BB718" s="52"/>
      <c r="BC718" s="51"/>
      <c r="BD718" s="51"/>
      <c r="BE718" s="38"/>
      <c r="BF718" s="23" t="s">
        <v>1114</v>
      </c>
      <c r="BG718" s="38"/>
      <c r="BH718" s="38"/>
    </row>
    <row r="719" spans="54:60" x14ac:dyDescent="0.3">
      <c r="BB719" s="52"/>
      <c r="BC719" s="51"/>
      <c r="BD719" s="51"/>
      <c r="BE719" s="38"/>
      <c r="BF719" s="23" t="s">
        <v>2293</v>
      </c>
      <c r="BG719" s="38"/>
      <c r="BH719" s="38"/>
    </row>
    <row r="720" spans="54:60" x14ac:dyDescent="0.3">
      <c r="BB720" s="52"/>
      <c r="BC720" s="51"/>
      <c r="BD720" s="51"/>
      <c r="BE720" s="38"/>
      <c r="BF720" s="23" t="s">
        <v>1707</v>
      </c>
      <c r="BG720" s="38"/>
      <c r="BH720" s="38"/>
    </row>
    <row r="721" spans="54:60" x14ac:dyDescent="0.3">
      <c r="BB721" s="52"/>
      <c r="BC721" s="51"/>
      <c r="BD721" s="51"/>
      <c r="BE721" s="38"/>
      <c r="BF721" s="57" t="s">
        <v>2597</v>
      </c>
      <c r="BG721" s="38"/>
      <c r="BH721" s="38"/>
    </row>
    <row r="722" spans="54:60" x14ac:dyDescent="0.3">
      <c r="BB722" s="52"/>
      <c r="BC722" s="51"/>
      <c r="BD722" s="51"/>
      <c r="BE722" s="38"/>
      <c r="BF722" s="57" t="s">
        <v>2598</v>
      </c>
      <c r="BG722" s="38"/>
      <c r="BH722" s="38"/>
    </row>
    <row r="723" spans="54:60" x14ac:dyDescent="0.3">
      <c r="BB723" s="52"/>
      <c r="BC723" s="51"/>
      <c r="BD723" s="51"/>
      <c r="BE723" s="38"/>
      <c r="BF723" s="57" t="s">
        <v>2599</v>
      </c>
      <c r="BG723" s="38"/>
      <c r="BH723" s="38"/>
    </row>
    <row r="724" spans="54:60" x14ac:dyDescent="0.3">
      <c r="BB724" s="52"/>
      <c r="BC724" s="51"/>
      <c r="BD724" s="51"/>
      <c r="BE724" s="38"/>
      <c r="BF724" s="57" t="s">
        <v>2600</v>
      </c>
      <c r="BG724" s="38"/>
      <c r="BH724" s="38"/>
    </row>
    <row r="725" spans="54:60" x14ac:dyDescent="0.3">
      <c r="BB725" s="52"/>
      <c r="BC725" s="51"/>
      <c r="BD725" s="51"/>
      <c r="BE725" s="38"/>
      <c r="BF725" s="23" t="s">
        <v>1708</v>
      </c>
      <c r="BG725" s="38"/>
      <c r="BH725" s="38"/>
    </row>
    <row r="726" spans="54:60" x14ac:dyDescent="0.3">
      <c r="BB726" s="52"/>
      <c r="BC726" s="51"/>
      <c r="BD726" s="51"/>
      <c r="BE726" s="38"/>
      <c r="BF726" s="23" t="s">
        <v>1709</v>
      </c>
      <c r="BG726" s="38"/>
      <c r="BH726" s="38"/>
    </row>
    <row r="727" spans="54:60" x14ac:dyDescent="0.3">
      <c r="BB727" s="52"/>
      <c r="BC727" s="51"/>
      <c r="BD727" s="51"/>
      <c r="BE727" s="38"/>
      <c r="BF727" s="23" t="s">
        <v>2601</v>
      </c>
      <c r="BG727" s="38"/>
      <c r="BH727" s="38"/>
    </row>
    <row r="728" spans="54:60" x14ac:dyDescent="0.3">
      <c r="BB728" s="52"/>
      <c r="BC728" s="51"/>
      <c r="BD728" s="51"/>
      <c r="BE728" s="38"/>
      <c r="BF728" s="23" t="s">
        <v>2602</v>
      </c>
      <c r="BG728" s="38"/>
      <c r="BH728" s="38"/>
    </row>
    <row r="729" spans="54:60" x14ac:dyDescent="0.3">
      <c r="BB729" s="52"/>
      <c r="BC729" s="51"/>
      <c r="BD729" s="51"/>
      <c r="BE729" s="38"/>
      <c r="BF729" s="23" t="s">
        <v>2603</v>
      </c>
      <c r="BG729" s="38"/>
      <c r="BH729" s="38"/>
    </row>
    <row r="730" spans="54:60" x14ac:dyDescent="0.3">
      <c r="BB730" s="52"/>
      <c r="BC730" s="51"/>
      <c r="BD730" s="51"/>
      <c r="BE730" s="38"/>
      <c r="BF730" s="23" t="s">
        <v>2604</v>
      </c>
      <c r="BG730" s="38"/>
      <c r="BH730" s="38"/>
    </row>
    <row r="731" spans="54:60" x14ac:dyDescent="0.3">
      <c r="BB731" s="52"/>
      <c r="BC731" s="51"/>
      <c r="BD731" s="51"/>
      <c r="BE731" s="38"/>
      <c r="BF731" s="23" t="s">
        <v>2605</v>
      </c>
      <c r="BG731" s="38"/>
      <c r="BH731" s="38"/>
    </row>
    <row r="732" spans="54:60" x14ac:dyDescent="0.3">
      <c r="BB732" s="52"/>
      <c r="BC732" s="51"/>
      <c r="BD732" s="51"/>
      <c r="BE732" s="38"/>
      <c r="BF732" s="23" t="s">
        <v>1710</v>
      </c>
      <c r="BG732" s="38"/>
      <c r="BH732" s="38"/>
    </row>
    <row r="733" spans="54:60" x14ac:dyDescent="0.3">
      <c r="BB733" s="52"/>
      <c r="BC733" s="51"/>
      <c r="BD733" s="51"/>
      <c r="BE733" s="38"/>
      <c r="BF733" s="23" t="s">
        <v>1711</v>
      </c>
      <c r="BG733" s="38"/>
      <c r="BH733" s="38"/>
    </row>
    <row r="734" spans="54:60" x14ac:dyDescent="0.3">
      <c r="BB734" s="52"/>
      <c r="BC734" s="51"/>
      <c r="BD734" s="51"/>
      <c r="BE734" s="38"/>
      <c r="BF734" s="23" t="s">
        <v>2606</v>
      </c>
      <c r="BG734" s="38"/>
      <c r="BH734" s="38"/>
    </row>
    <row r="735" spans="54:60" x14ac:dyDescent="0.3">
      <c r="BB735" s="52"/>
      <c r="BC735" s="51"/>
      <c r="BD735" s="51"/>
      <c r="BE735" s="38"/>
      <c r="BF735" s="23" t="s">
        <v>2607</v>
      </c>
      <c r="BG735" s="38"/>
      <c r="BH735" s="38"/>
    </row>
    <row r="736" spans="54:60" x14ac:dyDescent="0.3">
      <c r="BB736" s="52"/>
      <c r="BC736" s="51"/>
      <c r="BD736" s="51"/>
      <c r="BE736" s="38"/>
      <c r="BF736" s="23" t="s">
        <v>1712</v>
      </c>
      <c r="BG736" s="38"/>
      <c r="BH736" s="38"/>
    </row>
    <row r="737" spans="54:60" x14ac:dyDescent="0.3">
      <c r="BB737" s="52"/>
      <c r="BC737" s="51"/>
      <c r="BD737" s="51"/>
      <c r="BE737" s="38"/>
      <c r="BF737" s="23" t="s">
        <v>2608</v>
      </c>
      <c r="BG737" s="38"/>
      <c r="BH737" s="38"/>
    </row>
    <row r="738" spans="54:60" x14ac:dyDescent="0.3">
      <c r="BB738" s="52"/>
      <c r="BC738" s="51"/>
      <c r="BD738" s="51"/>
      <c r="BE738" s="38"/>
      <c r="BF738" s="23" t="s">
        <v>1713</v>
      </c>
      <c r="BG738" s="38"/>
      <c r="BH738" s="38"/>
    </row>
    <row r="739" spans="54:60" x14ac:dyDescent="0.3">
      <c r="BB739" s="52"/>
      <c r="BC739" s="51"/>
      <c r="BD739" s="51"/>
      <c r="BE739" s="38"/>
      <c r="BF739" s="23" t="s">
        <v>2609</v>
      </c>
      <c r="BG739" s="38"/>
      <c r="BH739" s="38"/>
    </row>
    <row r="740" spans="54:60" x14ac:dyDescent="0.3">
      <c r="BB740" s="52"/>
      <c r="BC740" s="51"/>
      <c r="BD740" s="51"/>
      <c r="BE740" s="38"/>
      <c r="BF740" s="23" t="s">
        <v>1714</v>
      </c>
      <c r="BG740" s="38"/>
      <c r="BH740" s="38"/>
    </row>
    <row r="741" spans="54:60" x14ac:dyDescent="0.3">
      <c r="BB741" s="52"/>
      <c r="BC741" s="51"/>
      <c r="BD741" s="51"/>
      <c r="BE741" s="38"/>
      <c r="BF741" s="23" t="s">
        <v>2610</v>
      </c>
      <c r="BG741" s="38"/>
      <c r="BH741" s="38"/>
    </row>
    <row r="742" spans="54:60" x14ac:dyDescent="0.3">
      <c r="BB742" s="52"/>
      <c r="BC742" s="51"/>
      <c r="BD742" s="51"/>
      <c r="BE742" s="38"/>
      <c r="BF742" s="57" t="s">
        <v>1697</v>
      </c>
      <c r="BG742" s="38"/>
      <c r="BH742" s="38"/>
    </row>
    <row r="743" spans="54:60" x14ac:dyDescent="0.3">
      <c r="BB743" s="52"/>
      <c r="BC743" s="51"/>
      <c r="BD743" s="51"/>
      <c r="BE743" s="38"/>
      <c r="BF743" s="23" t="s">
        <v>2042</v>
      </c>
      <c r="BG743" s="38"/>
      <c r="BH743" s="38"/>
    </row>
    <row r="744" spans="54:60" x14ac:dyDescent="0.3">
      <c r="BB744" s="52"/>
      <c r="BC744" s="51"/>
      <c r="BD744" s="51"/>
      <c r="BE744" s="38"/>
      <c r="BF744" s="23" t="s">
        <v>2043</v>
      </c>
      <c r="BG744" s="38"/>
      <c r="BH744" s="38"/>
    </row>
    <row r="745" spans="54:60" x14ac:dyDescent="0.3">
      <c r="BB745" s="52"/>
      <c r="BC745" s="51"/>
      <c r="BD745" s="51"/>
      <c r="BE745" s="38"/>
      <c r="BF745" s="23" t="s">
        <v>2044</v>
      </c>
      <c r="BG745" s="38"/>
      <c r="BH745" s="38"/>
    </row>
    <row r="746" spans="54:60" x14ac:dyDescent="0.3">
      <c r="BB746" s="52"/>
      <c r="BC746" s="51"/>
      <c r="BD746" s="51"/>
      <c r="BE746" s="38"/>
      <c r="BF746" s="23" t="s">
        <v>2045</v>
      </c>
      <c r="BG746" s="38"/>
      <c r="BH746" s="38"/>
    </row>
    <row r="747" spans="54:60" x14ac:dyDescent="0.3">
      <c r="BB747" s="52"/>
      <c r="BC747" s="51"/>
      <c r="BD747" s="51"/>
      <c r="BE747" s="38"/>
      <c r="BF747" s="23" t="s">
        <v>2046</v>
      </c>
      <c r="BG747" s="38"/>
      <c r="BH747" s="38"/>
    </row>
    <row r="748" spans="54:60" x14ac:dyDescent="0.3">
      <c r="BB748" s="52"/>
      <c r="BC748" s="51"/>
      <c r="BD748" s="51"/>
      <c r="BE748" s="38"/>
      <c r="BF748" s="23" t="s">
        <v>2047</v>
      </c>
      <c r="BG748" s="38"/>
      <c r="BH748" s="38"/>
    </row>
    <row r="749" spans="54:60" x14ac:dyDescent="0.3">
      <c r="BB749" s="52"/>
      <c r="BC749" s="51"/>
      <c r="BD749" s="51"/>
      <c r="BE749" s="38"/>
      <c r="BF749" s="23" t="s">
        <v>2519</v>
      </c>
      <c r="BG749" s="38"/>
      <c r="BH749" s="38"/>
    </row>
    <row r="750" spans="54:60" x14ac:dyDescent="0.3">
      <c r="BB750" s="52"/>
      <c r="BC750" s="51"/>
      <c r="BD750" s="51"/>
      <c r="BE750" s="38"/>
      <c r="BF750" s="23" t="s">
        <v>2520</v>
      </c>
      <c r="BG750" s="38"/>
      <c r="BH750" s="38"/>
    </row>
    <row r="751" spans="54:60" x14ac:dyDescent="0.3">
      <c r="BB751" s="52"/>
      <c r="BC751" s="51"/>
      <c r="BD751" s="51"/>
      <c r="BE751" s="38"/>
      <c r="BF751" s="23" t="s">
        <v>1115</v>
      </c>
      <c r="BG751" s="38"/>
      <c r="BH751" s="38"/>
    </row>
    <row r="752" spans="54:60" x14ac:dyDescent="0.3">
      <c r="BB752" s="52"/>
      <c r="BC752" s="51"/>
      <c r="BD752" s="51"/>
      <c r="BE752" s="38"/>
      <c r="BF752" s="23" t="s">
        <v>2294</v>
      </c>
      <c r="BG752" s="38"/>
      <c r="BH752" s="38"/>
    </row>
    <row r="753" spans="54:60" x14ac:dyDescent="0.3">
      <c r="BB753" s="52"/>
      <c r="BC753" s="51"/>
      <c r="BD753" s="51"/>
      <c r="BE753" s="38"/>
      <c r="BF753" s="23" t="s">
        <v>1715</v>
      </c>
      <c r="BG753" s="38"/>
      <c r="BH753" s="38"/>
    </row>
    <row r="754" spans="54:60" x14ac:dyDescent="0.3">
      <c r="BB754" s="52"/>
      <c r="BC754" s="51"/>
      <c r="BD754" s="51"/>
      <c r="BE754" s="38"/>
      <c r="BF754" s="23" t="s">
        <v>1716</v>
      </c>
      <c r="BG754" s="38"/>
      <c r="BH754" s="38"/>
    </row>
    <row r="755" spans="54:60" x14ac:dyDescent="0.3">
      <c r="BB755" s="52"/>
      <c r="BC755" s="51"/>
      <c r="BD755" s="51"/>
      <c r="BE755" s="38"/>
      <c r="BF755" s="23" t="s">
        <v>1717</v>
      </c>
      <c r="BG755" s="38"/>
      <c r="BH755" s="38"/>
    </row>
    <row r="756" spans="54:60" x14ac:dyDescent="0.3">
      <c r="BB756" s="52"/>
      <c r="BC756" s="51"/>
      <c r="BD756" s="51"/>
      <c r="BE756" s="38"/>
      <c r="BF756" s="23" t="s">
        <v>1718</v>
      </c>
      <c r="BG756" s="38"/>
      <c r="BH756" s="38"/>
    </row>
    <row r="757" spans="54:60" x14ac:dyDescent="0.3">
      <c r="BB757" s="52"/>
      <c r="BC757" s="51"/>
      <c r="BD757" s="51"/>
      <c r="BE757" s="38"/>
      <c r="BF757" s="23" t="s">
        <v>1719</v>
      </c>
      <c r="BG757" s="38"/>
      <c r="BH757" s="38"/>
    </row>
    <row r="758" spans="54:60" x14ac:dyDescent="0.3">
      <c r="BB758" s="52"/>
      <c r="BC758" s="51"/>
      <c r="BD758" s="51"/>
      <c r="BE758" s="38"/>
      <c r="BF758" s="23" t="s">
        <v>1720</v>
      </c>
      <c r="BG758" s="38"/>
      <c r="BH758" s="38"/>
    </row>
    <row r="759" spans="54:60" x14ac:dyDescent="0.3">
      <c r="BB759" s="52"/>
      <c r="BC759" s="51"/>
      <c r="BD759" s="51"/>
      <c r="BE759" s="38"/>
      <c r="BF759" s="23" t="s">
        <v>1721</v>
      </c>
      <c r="BG759" s="38"/>
      <c r="BH759" s="38"/>
    </row>
    <row r="760" spans="54:60" x14ac:dyDescent="0.3">
      <c r="BB760" s="52"/>
      <c r="BC760" s="51"/>
      <c r="BD760" s="51"/>
      <c r="BE760" s="38"/>
      <c r="BF760" s="23" t="s">
        <v>1722</v>
      </c>
      <c r="BG760" s="38"/>
      <c r="BH760" s="38"/>
    </row>
    <row r="761" spans="54:60" x14ac:dyDescent="0.3">
      <c r="BB761" s="52"/>
      <c r="BC761" s="51"/>
      <c r="BD761" s="51"/>
      <c r="BE761" s="38"/>
      <c r="BF761" s="23" t="s">
        <v>1723</v>
      </c>
      <c r="BG761" s="38"/>
      <c r="BH761" s="38"/>
    </row>
    <row r="762" spans="54:60" x14ac:dyDescent="0.3">
      <c r="BB762" s="52"/>
      <c r="BC762" s="51"/>
      <c r="BD762" s="51"/>
      <c r="BE762" s="38"/>
      <c r="BF762" s="23" t="s">
        <v>1724</v>
      </c>
      <c r="BG762" s="38"/>
      <c r="BH762" s="38"/>
    </row>
    <row r="763" spans="54:60" x14ac:dyDescent="0.3">
      <c r="BB763" s="52"/>
      <c r="BC763" s="51"/>
      <c r="BD763" s="51"/>
      <c r="BE763" s="38"/>
      <c r="BF763" s="23" t="s">
        <v>1116</v>
      </c>
      <c r="BG763" s="38"/>
      <c r="BH763" s="38"/>
    </row>
    <row r="764" spans="54:60" x14ac:dyDescent="0.3">
      <c r="BB764" s="52"/>
      <c r="BC764" s="51"/>
      <c r="BD764" s="51"/>
      <c r="BE764" s="38"/>
      <c r="BF764" s="23" t="s">
        <v>2295</v>
      </c>
      <c r="BG764" s="38"/>
      <c r="BH764" s="38"/>
    </row>
    <row r="765" spans="54:60" x14ac:dyDescent="0.3">
      <c r="BB765" s="52"/>
      <c r="BC765" s="51"/>
      <c r="BD765" s="51"/>
      <c r="BE765" s="38"/>
      <c r="BF765" s="23" t="s">
        <v>1725</v>
      </c>
      <c r="BG765" s="38"/>
      <c r="BH765" s="38"/>
    </row>
    <row r="766" spans="54:60" x14ac:dyDescent="0.3">
      <c r="BB766" s="52"/>
      <c r="BC766" s="51"/>
      <c r="BD766" s="51"/>
      <c r="BE766" s="38"/>
      <c r="BF766" s="23" t="s">
        <v>1726</v>
      </c>
      <c r="BG766" s="38"/>
      <c r="BH766" s="38"/>
    </row>
    <row r="767" spans="54:60" x14ac:dyDescent="0.3">
      <c r="BB767" s="52"/>
      <c r="BC767" s="51"/>
      <c r="BD767" s="51"/>
      <c r="BE767" s="38"/>
      <c r="BF767" s="23" t="s">
        <v>1727</v>
      </c>
      <c r="BG767" s="38"/>
      <c r="BH767" s="38"/>
    </row>
    <row r="768" spans="54:60" x14ac:dyDescent="0.3">
      <c r="BB768" s="52"/>
      <c r="BC768" s="51"/>
      <c r="BD768" s="51"/>
      <c r="BE768" s="38"/>
      <c r="BF768" s="23" t="s">
        <v>1728</v>
      </c>
      <c r="BG768" s="38"/>
      <c r="BH768" s="38"/>
    </row>
    <row r="769" spans="54:60" x14ac:dyDescent="0.3">
      <c r="BB769" s="52"/>
      <c r="BC769" s="51"/>
      <c r="BD769" s="51"/>
      <c r="BE769" s="38"/>
      <c r="BF769" s="23" t="s">
        <v>1729</v>
      </c>
      <c r="BG769" s="38"/>
      <c r="BH769" s="38"/>
    </row>
    <row r="770" spans="54:60" x14ac:dyDescent="0.3">
      <c r="BB770" s="52"/>
      <c r="BC770" s="51"/>
      <c r="BD770" s="51"/>
      <c r="BE770" s="38"/>
      <c r="BF770" s="57" t="s">
        <v>2611</v>
      </c>
      <c r="BG770" s="38"/>
      <c r="BH770" s="38"/>
    </row>
    <row r="771" spans="54:60" x14ac:dyDescent="0.3">
      <c r="BB771" s="52"/>
      <c r="BC771" s="51"/>
      <c r="BD771" s="51"/>
      <c r="BE771" s="38"/>
      <c r="BF771" s="57" t="s">
        <v>2612</v>
      </c>
      <c r="BG771" s="38"/>
      <c r="BH771" s="38"/>
    </row>
    <row r="772" spans="54:60" x14ac:dyDescent="0.3">
      <c r="BB772" s="52"/>
      <c r="BC772" s="51"/>
      <c r="BD772" s="51"/>
      <c r="BE772" s="38"/>
      <c r="BF772" s="57" t="s">
        <v>2613</v>
      </c>
      <c r="BG772" s="38"/>
      <c r="BH772" s="38"/>
    </row>
    <row r="773" spans="54:60" x14ac:dyDescent="0.3">
      <c r="BB773" s="52"/>
      <c r="BC773" s="51"/>
      <c r="BD773" s="51"/>
      <c r="BE773" s="38"/>
      <c r="BF773" s="23" t="s">
        <v>2048</v>
      </c>
      <c r="BG773" s="38"/>
      <c r="BH773" s="38"/>
    </row>
    <row r="774" spans="54:60" x14ac:dyDescent="0.3">
      <c r="BB774" s="52"/>
      <c r="BC774" s="51"/>
      <c r="BD774" s="51"/>
      <c r="BE774" s="38"/>
      <c r="BF774" s="23" t="s">
        <v>2049</v>
      </c>
      <c r="BG774" s="38"/>
      <c r="BH774" s="38"/>
    </row>
    <row r="775" spans="54:60" x14ac:dyDescent="0.3">
      <c r="BB775" s="52"/>
      <c r="BC775" s="51"/>
      <c r="BD775" s="51"/>
      <c r="BE775" s="38"/>
      <c r="BF775" s="23" t="s">
        <v>2050</v>
      </c>
      <c r="BG775" s="38"/>
      <c r="BH775" s="38"/>
    </row>
    <row r="776" spans="54:60" x14ac:dyDescent="0.3">
      <c r="BB776" s="52"/>
      <c r="BC776" s="51"/>
      <c r="BD776" s="51"/>
      <c r="BE776" s="38"/>
      <c r="BF776" s="23" t="s">
        <v>2051</v>
      </c>
      <c r="BG776" s="38"/>
      <c r="BH776" s="38"/>
    </row>
    <row r="777" spans="54:60" x14ac:dyDescent="0.3">
      <c r="BB777" s="52"/>
      <c r="BC777" s="51"/>
      <c r="BD777" s="51"/>
      <c r="BE777" s="38"/>
      <c r="BF777" s="23" t="s">
        <v>2052</v>
      </c>
      <c r="BG777" s="38"/>
      <c r="BH777" s="38"/>
    </row>
    <row r="778" spans="54:60" x14ac:dyDescent="0.3">
      <c r="BB778" s="52"/>
      <c r="BC778" s="51"/>
      <c r="BD778" s="51"/>
      <c r="BE778" s="38"/>
      <c r="BF778" s="23" t="s">
        <v>1117</v>
      </c>
      <c r="BG778" s="38"/>
      <c r="BH778" s="38"/>
    </row>
    <row r="779" spans="54:60" x14ac:dyDescent="0.3">
      <c r="BB779" s="52"/>
      <c r="BC779" s="51"/>
      <c r="BD779" s="51"/>
      <c r="BE779" s="38"/>
      <c r="BF779" s="23" t="s">
        <v>1730</v>
      </c>
      <c r="BG779" s="38"/>
      <c r="BH779" s="38"/>
    </row>
    <row r="780" spans="54:60" x14ac:dyDescent="0.3">
      <c r="BB780" s="52"/>
      <c r="BC780" s="51"/>
      <c r="BD780" s="51"/>
      <c r="BE780" s="38"/>
      <c r="BF780" s="23" t="s">
        <v>1118</v>
      </c>
      <c r="BG780" s="38"/>
      <c r="BH780" s="38"/>
    </row>
    <row r="781" spans="54:60" x14ac:dyDescent="0.3">
      <c r="BB781" s="52"/>
      <c r="BC781" s="51"/>
      <c r="BD781" s="51"/>
      <c r="BE781" s="38"/>
      <c r="BF781" s="23" t="s">
        <v>1731</v>
      </c>
      <c r="BG781" s="38"/>
      <c r="BH781" s="38"/>
    </row>
    <row r="782" spans="54:60" x14ac:dyDescent="0.3">
      <c r="BB782" s="52"/>
      <c r="BC782" s="51"/>
      <c r="BD782" s="51"/>
      <c r="BE782" s="38"/>
      <c r="BF782" s="23" t="s">
        <v>1732</v>
      </c>
      <c r="BG782" s="38"/>
      <c r="BH782" s="38"/>
    </row>
    <row r="783" spans="54:60" x14ac:dyDescent="0.3">
      <c r="BB783" s="52"/>
      <c r="BC783" s="51"/>
      <c r="BD783" s="51"/>
      <c r="BE783" s="38"/>
      <c r="BF783" s="23" t="s">
        <v>1119</v>
      </c>
      <c r="BG783" s="38"/>
      <c r="BH783" s="38"/>
    </row>
    <row r="784" spans="54:60" x14ac:dyDescent="0.3">
      <c r="BB784" s="52"/>
      <c r="BC784" s="51"/>
      <c r="BD784" s="51"/>
      <c r="BE784" s="38"/>
      <c r="BF784" s="23" t="s">
        <v>2296</v>
      </c>
      <c r="BG784" s="38"/>
      <c r="BH784" s="38"/>
    </row>
    <row r="785" spans="54:60" x14ac:dyDescent="0.3">
      <c r="BB785" s="52"/>
      <c r="BC785" s="51"/>
      <c r="BD785" s="51"/>
      <c r="BE785" s="38"/>
      <c r="BF785" s="57" t="s">
        <v>2614</v>
      </c>
      <c r="BG785" s="38"/>
      <c r="BH785" s="38"/>
    </row>
    <row r="786" spans="54:60" x14ac:dyDescent="0.3">
      <c r="BB786" s="52"/>
      <c r="BC786" s="51"/>
      <c r="BD786" s="51"/>
      <c r="BE786" s="38"/>
      <c r="BF786" s="57" t="s">
        <v>2615</v>
      </c>
      <c r="BG786" s="38"/>
      <c r="BH786" s="38"/>
    </row>
    <row r="787" spans="54:60" x14ac:dyDescent="0.3">
      <c r="BB787" s="52"/>
      <c r="BC787" s="51"/>
      <c r="BD787" s="51"/>
      <c r="BE787" s="38"/>
      <c r="BF787" s="57" t="s">
        <v>2616</v>
      </c>
      <c r="BG787" s="38"/>
      <c r="BH787" s="38"/>
    </row>
    <row r="788" spans="54:60" x14ac:dyDescent="0.3">
      <c r="BB788" s="52"/>
      <c r="BC788" s="51"/>
      <c r="BD788" s="51"/>
      <c r="BE788" s="38"/>
      <c r="BF788" s="57" t="s">
        <v>2617</v>
      </c>
      <c r="BG788" s="38"/>
      <c r="BH788" s="38"/>
    </row>
    <row r="789" spans="54:60" x14ac:dyDescent="0.3">
      <c r="BB789" s="52"/>
      <c r="BC789" s="51"/>
      <c r="BD789" s="51"/>
      <c r="BE789" s="38"/>
      <c r="BF789" s="57" t="s">
        <v>2618</v>
      </c>
      <c r="BG789" s="38"/>
      <c r="BH789" s="38"/>
    </row>
    <row r="790" spans="54:60" x14ac:dyDescent="0.3">
      <c r="BB790" s="52"/>
      <c r="BC790" s="51"/>
      <c r="BD790" s="51"/>
      <c r="BE790" s="38"/>
      <c r="BF790" s="57" t="s">
        <v>2619</v>
      </c>
      <c r="BG790" s="38"/>
      <c r="BH790" s="38"/>
    </row>
    <row r="791" spans="54:60" x14ac:dyDescent="0.3">
      <c r="BB791" s="52"/>
      <c r="BC791" s="51"/>
      <c r="BD791" s="51"/>
      <c r="BE791" s="38"/>
      <c r="BF791" s="57" t="s">
        <v>2620</v>
      </c>
      <c r="BG791" s="38"/>
      <c r="BH791" s="38"/>
    </row>
    <row r="792" spans="54:60" x14ac:dyDescent="0.3">
      <c r="BB792" s="52"/>
      <c r="BC792" s="51"/>
      <c r="BD792" s="51"/>
      <c r="BE792" s="38"/>
      <c r="BF792" s="57" t="s">
        <v>2621</v>
      </c>
      <c r="BG792" s="38"/>
      <c r="BH792" s="38"/>
    </row>
    <row r="793" spans="54:60" x14ac:dyDescent="0.3">
      <c r="BB793" s="52"/>
      <c r="BC793" s="51"/>
      <c r="BD793" s="51"/>
      <c r="BE793" s="38"/>
      <c r="BF793" s="57" t="s">
        <v>2622</v>
      </c>
      <c r="BG793" s="38"/>
      <c r="BH793" s="38"/>
    </row>
    <row r="794" spans="54:60" x14ac:dyDescent="0.3">
      <c r="BB794" s="52"/>
      <c r="BC794" s="51"/>
      <c r="BD794" s="51"/>
      <c r="BE794" s="38"/>
      <c r="BF794" s="23" t="s">
        <v>1733</v>
      </c>
      <c r="BG794" s="38"/>
      <c r="BH794" s="38"/>
    </row>
    <row r="795" spans="54:60" x14ac:dyDescent="0.3">
      <c r="BB795" s="52"/>
      <c r="BC795" s="51"/>
      <c r="BD795" s="51"/>
      <c r="BE795" s="38"/>
      <c r="BF795" s="23" t="s">
        <v>1734</v>
      </c>
      <c r="BG795" s="38"/>
      <c r="BH795" s="38"/>
    </row>
    <row r="796" spans="54:60" x14ac:dyDescent="0.3">
      <c r="BB796" s="52"/>
      <c r="BC796" s="51"/>
      <c r="BD796" s="51"/>
      <c r="BE796" s="38"/>
      <c r="BF796" s="23" t="s">
        <v>1735</v>
      </c>
      <c r="BG796" s="38"/>
      <c r="BH796" s="38"/>
    </row>
    <row r="797" spans="54:60" x14ac:dyDescent="0.3">
      <c r="BB797" s="52"/>
      <c r="BC797" s="51"/>
      <c r="BD797" s="51"/>
      <c r="BE797" s="38"/>
      <c r="BF797" s="23" t="s">
        <v>1736</v>
      </c>
      <c r="BG797" s="38"/>
      <c r="BH797" s="38"/>
    </row>
    <row r="798" spans="54:60" x14ac:dyDescent="0.3">
      <c r="BB798" s="52"/>
      <c r="BC798" s="51"/>
      <c r="BD798" s="51"/>
      <c r="BE798" s="38"/>
      <c r="BF798" s="23" t="s">
        <v>1737</v>
      </c>
      <c r="BG798" s="38"/>
      <c r="BH798" s="38"/>
    </row>
    <row r="799" spans="54:60" x14ac:dyDescent="0.3">
      <c r="BB799" s="52"/>
      <c r="BC799" s="51"/>
      <c r="BD799" s="51"/>
      <c r="BE799" s="38"/>
      <c r="BF799" s="23" t="s">
        <v>1738</v>
      </c>
      <c r="BG799" s="38"/>
      <c r="BH799" s="38"/>
    </row>
    <row r="800" spans="54:60" x14ac:dyDescent="0.3">
      <c r="BB800" s="52"/>
      <c r="BC800" s="51"/>
      <c r="BD800" s="51"/>
      <c r="BE800" s="38"/>
      <c r="BF800" s="23" t="s">
        <v>2053</v>
      </c>
      <c r="BG800" s="38"/>
      <c r="BH800" s="38"/>
    </row>
    <row r="801" spans="54:60" x14ac:dyDescent="0.3">
      <c r="BB801" s="52"/>
      <c r="BC801" s="51"/>
      <c r="BD801" s="51"/>
      <c r="BE801" s="38"/>
      <c r="BF801" s="23" t="s">
        <v>2532</v>
      </c>
      <c r="BG801" s="38"/>
      <c r="BH801" s="38"/>
    </row>
    <row r="802" spans="54:60" x14ac:dyDescent="0.3">
      <c r="BB802" s="52"/>
      <c r="BC802" s="51"/>
      <c r="BD802" s="51"/>
      <c r="BE802" s="38"/>
      <c r="BF802" s="23" t="s">
        <v>1120</v>
      </c>
      <c r="BG802" s="38"/>
      <c r="BH802" s="38"/>
    </row>
    <row r="803" spans="54:60" x14ac:dyDescent="0.3">
      <c r="BB803" s="52"/>
      <c r="BC803" s="51"/>
      <c r="BD803" s="51"/>
      <c r="BE803" s="38"/>
      <c r="BF803" s="23" t="s">
        <v>2297</v>
      </c>
      <c r="BG803" s="38"/>
      <c r="BH803" s="38"/>
    </row>
    <row r="804" spans="54:60" x14ac:dyDescent="0.3">
      <c r="BB804" s="52"/>
      <c r="BC804" s="51"/>
      <c r="BD804" s="51"/>
      <c r="BE804" s="38"/>
      <c r="BF804" s="23" t="s">
        <v>1739</v>
      </c>
      <c r="BG804" s="38"/>
      <c r="BH804" s="38"/>
    </row>
    <row r="805" spans="54:60" x14ac:dyDescent="0.3">
      <c r="BB805" s="52"/>
      <c r="BC805" s="51"/>
      <c r="BD805" s="51"/>
      <c r="BE805" s="38"/>
      <c r="BF805" s="57" t="s">
        <v>2623</v>
      </c>
      <c r="BG805" s="38"/>
      <c r="BH805" s="38"/>
    </row>
    <row r="806" spans="54:60" x14ac:dyDescent="0.3">
      <c r="BB806" s="52"/>
      <c r="BC806" s="51"/>
      <c r="BD806" s="51"/>
      <c r="BE806" s="38"/>
      <c r="BF806" s="57" t="s">
        <v>2624</v>
      </c>
      <c r="BG806" s="38"/>
      <c r="BH806" s="38"/>
    </row>
    <row r="807" spans="54:60" x14ac:dyDescent="0.3">
      <c r="BB807" s="52"/>
      <c r="BC807" s="51"/>
      <c r="BD807" s="51"/>
      <c r="BE807" s="38"/>
      <c r="BF807" s="23" t="s">
        <v>1740</v>
      </c>
      <c r="BG807" s="38"/>
      <c r="BH807" s="38"/>
    </row>
    <row r="808" spans="54:60" x14ac:dyDescent="0.3">
      <c r="BB808" s="52"/>
      <c r="BC808" s="51"/>
      <c r="BD808" s="51"/>
      <c r="BE808" s="38"/>
      <c r="BF808" s="23" t="s">
        <v>1741</v>
      </c>
      <c r="BG808" s="38"/>
      <c r="BH808" s="38"/>
    </row>
    <row r="809" spans="54:60" x14ac:dyDescent="0.3">
      <c r="BB809" s="52"/>
      <c r="BC809" s="51"/>
      <c r="BD809" s="51"/>
      <c r="BE809" s="38"/>
      <c r="BF809" s="23" t="s">
        <v>2054</v>
      </c>
      <c r="BG809" s="38"/>
      <c r="BH809" s="38"/>
    </row>
    <row r="810" spans="54:60" x14ac:dyDescent="0.3">
      <c r="BB810" s="52"/>
      <c r="BC810" s="51"/>
      <c r="BD810" s="51"/>
      <c r="BE810" s="38"/>
      <c r="BF810" s="23" t="s">
        <v>2055</v>
      </c>
      <c r="BG810" s="38"/>
      <c r="BH810" s="38"/>
    </row>
    <row r="811" spans="54:60" x14ac:dyDescent="0.3">
      <c r="BB811" s="52"/>
      <c r="BC811" s="51"/>
      <c r="BD811" s="51"/>
      <c r="BE811" s="38"/>
      <c r="BF811" s="23" t="s">
        <v>2056</v>
      </c>
      <c r="BG811" s="38"/>
      <c r="BH811" s="38"/>
    </row>
    <row r="812" spans="54:60" x14ac:dyDescent="0.3">
      <c r="BB812" s="52"/>
      <c r="BC812" s="51"/>
      <c r="BD812" s="51"/>
      <c r="BE812" s="38"/>
      <c r="BF812" s="23" t="s">
        <v>2057</v>
      </c>
      <c r="BG812" s="38"/>
      <c r="BH812" s="38"/>
    </row>
    <row r="813" spans="54:60" x14ac:dyDescent="0.3">
      <c r="BB813" s="52"/>
      <c r="BC813" s="51"/>
      <c r="BD813" s="51"/>
      <c r="BE813" s="38"/>
      <c r="BF813" s="23" t="s">
        <v>2058</v>
      </c>
      <c r="BG813" s="38"/>
      <c r="BH813" s="38"/>
    </row>
    <row r="814" spans="54:60" x14ac:dyDescent="0.3">
      <c r="BB814" s="52"/>
      <c r="BC814" s="51"/>
      <c r="BD814" s="51"/>
      <c r="BE814" s="38"/>
      <c r="BF814" s="23" t="s">
        <v>2059</v>
      </c>
      <c r="BG814" s="38"/>
      <c r="BH814" s="38"/>
    </row>
    <row r="815" spans="54:60" x14ac:dyDescent="0.3">
      <c r="BB815" s="52"/>
      <c r="BC815" s="51"/>
      <c r="BD815" s="51"/>
      <c r="BE815" s="38"/>
      <c r="BF815" s="23" t="s">
        <v>1121</v>
      </c>
      <c r="BG815" s="38"/>
      <c r="BH815" s="38"/>
    </row>
    <row r="816" spans="54:60" x14ac:dyDescent="0.3">
      <c r="BB816" s="52"/>
      <c r="BC816" s="51"/>
      <c r="BD816" s="51"/>
      <c r="BE816" s="38"/>
      <c r="BF816" s="23" t="s">
        <v>2298</v>
      </c>
      <c r="BG816" s="38"/>
      <c r="BH816" s="38"/>
    </row>
    <row r="817" spans="54:60" x14ac:dyDescent="0.3">
      <c r="BB817" s="52"/>
      <c r="BC817" s="51"/>
      <c r="BD817" s="51"/>
      <c r="BE817" s="38"/>
      <c r="BF817" s="23" t="s">
        <v>1742</v>
      </c>
      <c r="BG817" s="38"/>
      <c r="BH817" s="38"/>
    </row>
    <row r="818" spans="54:60" x14ac:dyDescent="0.3">
      <c r="BB818" s="52"/>
      <c r="BC818" s="51"/>
      <c r="BD818" s="51"/>
      <c r="BE818" s="38"/>
      <c r="BF818" s="23" t="s">
        <v>2060</v>
      </c>
      <c r="BG818" s="38"/>
      <c r="BH818" s="38"/>
    </row>
    <row r="819" spans="54:60" x14ac:dyDescent="0.3">
      <c r="BB819" s="52"/>
      <c r="BC819" s="51"/>
      <c r="BD819" s="51"/>
      <c r="BE819" s="38"/>
      <c r="BF819" s="23" t="s">
        <v>2061</v>
      </c>
      <c r="BG819" s="38"/>
      <c r="BH819" s="38"/>
    </row>
    <row r="820" spans="54:60" x14ac:dyDescent="0.3">
      <c r="BB820" s="52"/>
      <c r="BC820" s="51"/>
      <c r="BD820" s="51"/>
      <c r="BE820" s="38"/>
      <c r="BF820" s="23" t="s">
        <v>2533</v>
      </c>
      <c r="BG820" s="38"/>
      <c r="BH820" s="38"/>
    </row>
    <row r="821" spans="54:60" x14ac:dyDescent="0.3">
      <c r="BB821" s="52"/>
      <c r="BC821" s="51"/>
      <c r="BD821" s="51"/>
      <c r="BE821" s="38"/>
      <c r="BF821" s="23" t="s">
        <v>2534</v>
      </c>
      <c r="BG821" s="38"/>
      <c r="BH821" s="38"/>
    </row>
    <row r="822" spans="54:60" x14ac:dyDescent="0.3">
      <c r="BB822" s="52"/>
      <c r="BC822" s="51"/>
      <c r="BD822" s="51"/>
      <c r="BE822" s="38"/>
      <c r="BF822" s="23" t="s">
        <v>2535</v>
      </c>
      <c r="BG822" s="38"/>
      <c r="BH822" s="38"/>
    </row>
    <row r="823" spans="54:60" x14ac:dyDescent="0.3">
      <c r="BB823" s="52"/>
      <c r="BC823" s="51"/>
      <c r="BD823" s="51"/>
      <c r="BE823" s="38"/>
      <c r="BF823" s="23" t="s">
        <v>1122</v>
      </c>
      <c r="BG823" s="38"/>
      <c r="BH823" s="38"/>
    </row>
    <row r="824" spans="54:60" x14ac:dyDescent="0.3">
      <c r="BB824" s="52"/>
      <c r="BC824" s="51"/>
      <c r="BD824" s="51"/>
      <c r="BE824" s="38"/>
      <c r="BF824" s="23" t="s">
        <v>1743</v>
      </c>
      <c r="BG824" s="38"/>
      <c r="BH824" s="38"/>
    </row>
    <row r="825" spans="54:60" x14ac:dyDescent="0.3">
      <c r="BB825" s="52"/>
      <c r="BC825" s="51"/>
      <c r="BD825" s="51"/>
      <c r="BE825" s="38"/>
      <c r="BF825" s="23" t="s">
        <v>1123</v>
      </c>
      <c r="BG825" s="38"/>
      <c r="BH825" s="38"/>
    </row>
    <row r="826" spans="54:60" x14ac:dyDescent="0.3">
      <c r="BB826" s="52"/>
      <c r="BC826" s="51"/>
      <c r="BD826" s="51"/>
      <c r="BE826" s="38"/>
      <c r="BF826" s="23" t="s">
        <v>2299</v>
      </c>
      <c r="BG826" s="38"/>
      <c r="BH826" s="38"/>
    </row>
    <row r="827" spans="54:60" x14ac:dyDescent="0.3">
      <c r="BB827" s="52"/>
      <c r="BC827" s="51"/>
      <c r="BD827" s="51"/>
      <c r="BE827" s="38"/>
      <c r="BF827" s="23" t="s">
        <v>1744</v>
      </c>
      <c r="BG827" s="38"/>
      <c r="BH827" s="38"/>
    </row>
    <row r="828" spans="54:60" x14ac:dyDescent="0.3">
      <c r="BB828" s="52"/>
      <c r="BC828" s="51"/>
      <c r="BD828" s="51"/>
      <c r="BE828" s="38"/>
      <c r="BF828" s="23" t="s">
        <v>1745</v>
      </c>
      <c r="BG828" s="38"/>
      <c r="BH828" s="38"/>
    </row>
    <row r="829" spans="54:60" x14ac:dyDescent="0.3">
      <c r="BB829" s="52"/>
      <c r="BC829" s="51"/>
      <c r="BD829" s="51"/>
      <c r="BE829" s="38"/>
      <c r="BF829" s="23" t="s">
        <v>1746</v>
      </c>
      <c r="BG829" s="38"/>
      <c r="BH829" s="38"/>
    </row>
    <row r="830" spans="54:60" x14ac:dyDescent="0.3">
      <c r="BB830" s="52"/>
      <c r="BC830" s="51"/>
      <c r="BD830" s="51"/>
      <c r="BE830" s="38"/>
      <c r="BF830" s="23" t="s">
        <v>1747</v>
      </c>
      <c r="BG830" s="38"/>
      <c r="BH830" s="38"/>
    </row>
    <row r="831" spans="54:60" x14ac:dyDescent="0.3">
      <c r="BB831" s="52"/>
      <c r="BC831" s="51"/>
      <c r="BD831" s="51"/>
      <c r="BE831" s="38"/>
      <c r="BF831" s="23" t="s">
        <v>1748</v>
      </c>
      <c r="BG831" s="38"/>
      <c r="BH831" s="38"/>
    </row>
    <row r="832" spans="54:60" x14ac:dyDescent="0.3">
      <c r="BB832" s="52"/>
      <c r="BC832" s="51"/>
      <c r="BD832" s="51"/>
      <c r="BE832" s="38"/>
      <c r="BF832" s="23" t="s">
        <v>1749</v>
      </c>
      <c r="BG832" s="38"/>
      <c r="BH832" s="38"/>
    </row>
    <row r="833" spans="54:60" x14ac:dyDescent="0.3">
      <c r="BB833" s="52"/>
      <c r="BC833" s="51"/>
      <c r="BD833" s="51"/>
      <c r="BE833" s="38"/>
      <c r="BF833" s="23" t="s">
        <v>1750</v>
      </c>
      <c r="BG833" s="38"/>
      <c r="BH833" s="38"/>
    </row>
    <row r="834" spans="54:60" x14ac:dyDescent="0.3">
      <c r="BB834" s="52"/>
      <c r="BC834" s="51"/>
      <c r="BD834" s="51"/>
      <c r="BE834" s="38"/>
      <c r="BF834" s="57" t="s">
        <v>2625</v>
      </c>
      <c r="BG834" s="38"/>
      <c r="BH834" s="38"/>
    </row>
    <row r="835" spans="54:60" x14ac:dyDescent="0.3">
      <c r="BB835" s="52"/>
      <c r="BC835" s="51"/>
      <c r="BD835" s="51"/>
      <c r="BE835" s="38"/>
      <c r="BF835" s="57" t="s">
        <v>2626</v>
      </c>
      <c r="BG835" s="38"/>
      <c r="BH835" s="38"/>
    </row>
    <row r="836" spans="54:60" x14ac:dyDescent="0.3">
      <c r="BB836" s="52"/>
      <c r="BC836" s="51"/>
      <c r="BD836" s="51"/>
      <c r="BE836" s="38"/>
      <c r="BF836" s="23" t="s">
        <v>2062</v>
      </c>
      <c r="BG836" s="38"/>
      <c r="BH836" s="38"/>
    </row>
    <row r="837" spans="54:60" x14ac:dyDescent="0.3">
      <c r="BB837" s="52"/>
      <c r="BC837" s="51"/>
      <c r="BD837" s="51"/>
      <c r="BE837" s="38"/>
      <c r="BF837" s="23" t="s">
        <v>2063</v>
      </c>
      <c r="BG837" s="38"/>
      <c r="BH837" s="38"/>
    </row>
    <row r="838" spans="54:60" x14ac:dyDescent="0.3">
      <c r="BB838" s="52"/>
      <c r="BC838" s="51"/>
      <c r="BD838" s="51"/>
      <c r="BE838" s="38"/>
      <c r="BF838" s="23" t="s">
        <v>2064</v>
      </c>
      <c r="BG838" s="38"/>
      <c r="BH838" s="38"/>
    </row>
    <row r="839" spans="54:60" x14ac:dyDescent="0.3">
      <c r="BB839" s="52"/>
      <c r="BC839" s="51"/>
      <c r="BD839" s="51"/>
      <c r="BE839" s="38"/>
      <c r="BF839" s="23" t="s">
        <v>2065</v>
      </c>
      <c r="BG839" s="38"/>
      <c r="BH839" s="38"/>
    </row>
    <row r="840" spans="54:60" x14ac:dyDescent="0.3">
      <c r="BB840" s="52"/>
      <c r="BC840" s="51"/>
      <c r="BD840" s="51"/>
      <c r="BE840" s="38"/>
      <c r="BF840" s="23" t="s">
        <v>2066</v>
      </c>
      <c r="BG840" s="38"/>
      <c r="BH840" s="38"/>
    </row>
    <row r="841" spans="54:60" x14ac:dyDescent="0.3">
      <c r="BB841" s="52"/>
      <c r="BC841" s="51"/>
      <c r="BD841" s="51"/>
      <c r="BE841" s="38"/>
      <c r="BF841" s="23" t="s">
        <v>2067</v>
      </c>
      <c r="BG841" s="38"/>
      <c r="BH841" s="38"/>
    </row>
    <row r="842" spans="54:60" x14ac:dyDescent="0.3">
      <c r="BB842" s="52"/>
      <c r="BC842" s="51"/>
      <c r="BD842" s="51"/>
      <c r="BE842" s="38"/>
      <c r="BF842" s="23" t="s">
        <v>2068</v>
      </c>
      <c r="BG842" s="38"/>
      <c r="BH842" s="38"/>
    </row>
    <row r="843" spans="54:60" x14ac:dyDescent="0.3">
      <c r="BB843" s="52"/>
      <c r="BC843" s="51"/>
      <c r="BD843" s="51"/>
      <c r="BE843" s="38"/>
      <c r="BF843" s="23" t="s">
        <v>2069</v>
      </c>
      <c r="BG843" s="38"/>
      <c r="BH843" s="38"/>
    </row>
    <row r="844" spans="54:60" x14ac:dyDescent="0.3">
      <c r="BB844" s="52"/>
      <c r="BC844" s="51"/>
      <c r="BD844" s="51"/>
      <c r="BE844" s="38"/>
      <c r="BF844" s="23" t="s">
        <v>2070</v>
      </c>
      <c r="BG844" s="38"/>
      <c r="BH844" s="38"/>
    </row>
    <row r="845" spans="54:60" x14ac:dyDescent="0.3">
      <c r="BB845" s="52"/>
      <c r="BC845" s="51"/>
      <c r="BD845" s="51"/>
      <c r="BE845" s="38"/>
      <c r="BF845" s="23" t="s">
        <v>2071</v>
      </c>
      <c r="BG845" s="38"/>
      <c r="BH845" s="38"/>
    </row>
    <row r="846" spans="54:60" x14ac:dyDescent="0.3">
      <c r="BB846" s="52"/>
      <c r="BC846" s="51"/>
      <c r="BD846" s="51"/>
      <c r="BE846" s="38"/>
      <c r="BF846" s="23" t="s">
        <v>2072</v>
      </c>
      <c r="BG846" s="38"/>
      <c r="BH846" s="38"/>
    </row>
    <row r="847" spans="54:60" x14ac:dyDescent="0.3">
      <c r="BB847" s="52"/>
      <c r="BC847" s="51"/>
      <c r="BD847" s="51"/>
      <c r="BE847" s="38"/>
      <c r="BF847" s="23" t="s">
        <v>1124</v>
      </c>
      <c r="BG847" s="38"/>
      <c r="BH847" s="38"/>
    </row>
    <row r="848" spans="54:60" x14ac:dyDescent="0.3">
      <c r="BB848" s="52"/>
      <c r="BC848" s="51"/>
      <c r="BD848" s="51"/>
      <c r="BE848" s="38"/>
      <c r="BF848" s="23" t="s">
        <v>2300</v>
      </c>
      <c r="BG848" s="38"/>
      <c r="BH848" s="38"/>
    </row>
    <row r="849" spans="54:60" x14ac:dyDescent="0.3">
      <c r="BB849" s="52"/>
      <c r="BC849" s="51"/>
      <c r="BD849" s="51"/>
      <c r="BE849" s="38"/>
      <c r="BF849" s="23" t="s">
        <v>1751</v>
      </c>
      <c r="BG849" s="38"/>
      <c r="BH849" s="38"/>
    </row>
    <row r="850" spans="54:60" x14ac:dyDescent="0.3">
      <c r="BB850" s="52"/>
      <c r="BC850" s="51"/>
      <c r="BD850" s="51"/>
      <c r="BE850" s="38"/>
      <c r="BF850" s="23" t="s">
        <v>1125</v>
      </c>
      <c r="BG850" s="38"/>
      <c r="BH850" s="38"/>
    </row>
    <row r="851" spans="54:60" x14ac:dyDescent="0.3">
      <c r="BB851" s="52"/>
      <c r="BC851" s="51"/>
      <c r="BD851" s="51"/>
      <c r="BE851" s="38"/>
      <c r="BF851" s="23" t="s">
        <v>2301</v>
      </c>
      <c r="BG851" s="38"/>
      <c r="BH851" s="38"/>
    </row>
    <row r="852" spans="54:60" x14ac:dyDescent="0.3">
      <c r="BB852" s="52"/>
      <c r="BC852" s="51"/>
      <c r="BD852" s="51"/>
      <c r="BE852" s="38"/>
      <c r="BF852" s="23" t="s">
        <v>1752</v>
      </c>
      <c r="BG852" s="38"/>
      <c r="BH852" s="38"/>
    </row>
    <row r="853" spans="54:60" x14ac:dyDescent="0.3">
      <c r="BB853" s="52"/>
      <c r="BC853" s="51"/>
      <c r="BD853" s="51"/>
      <c r="BE853" s="38"/>
      <c r="BF853" s="23" t="s">
        <v>1126</v>
      </c>
      <c r="BG853" s="38"/>
      <c r="BH853" s="38"/>
    </row>
    <row r="854" spans="54:60" x14ac:dyDescent="0.3">
      <c r="BB854" s="52"/>
      <c r="BC854" s="51"/>
      <c r="BD854" s="51"/>
      <c r="BE854" s="38"/>
      <c r="BF854" s="23" t="s">
        <v>1753</v>
      </c>
      <c r="BG854" s="38"/>
      <c r="BH854" s="38"/>
    </row>
    <row r="855" spans="54:60" x14ac:dyDescent="0.3">
      <c r="BB855" s="52"/>
      <c r="BC855" s="51"/>
      <c r="BD855" s="51"/>
      <c r="BE855" s="38"/>
      <c r="BF855" s="23" t="s">
        <v>1127</v>
      </c>
      <c r="BG855" s="38"/>
      <c r="BH855" s="38"/>
    </row>
    <row r="856" spans="54:60" x14ac:dyDescent="0.3">
      <c r="BB856" s="52"/>
      <c r="BC856" s="51"/>
      <c r="BD856" s="51"/>
      <c r="BE856" s="38"/>
      <c r="BF856" s="23" t="s">
        <v>1754</v>
      </c>
      <c r="BG856" s="38"/>
      <c r="BH856" s="38"/>
    </row>
    <row r="857" spans="54:60" x14ac:dyDescent="0.3">
      <c r="BB857" s="52"/>
      <c r="BC857" s="51"/>
      <c r="BD857" s="51"/>
      <c r="BE857" s="38"/>
      <c r="BF857" s="23" t="s">
        <v>1755</v>
      </c>
      <c r="BG857" s="38"/>
      <c r="BH857" s="38"/>
    </row>
    <row r="858" spans="54:60" x14ac:dyDescent="0.3">
      <c r="BB858" s="52"/>
      <c r="BC858" s="51"/>
      <c r="BD858" s="51"/>
      <c r="BE858" s="38"/>
      <c r="BF858" s="23" t="s">
        <v>1756</v>
      </c>
      <c r="BG858" s="38"/>
      <c r="BH858" s="38"/>
    </row>
    <row r="859" spans="54:60" x14ac:dyDescent="0.3">
      <c r="BB859" s="52"/>
      <c r="BC859" s="51"/>
      <c r="BD859" s="51"/>
      <c r="BE859" s="38"/>
      <c r="BF859" s="23" t="s">
        <v>1757</v>
      </c>
      <c r="BG859" s="38"/>
      <c r="BH859" s="38"/>
    </row>
    <row r="860" spans="54:60" x14ac:dyDescent="0.3">
      <c r="BB860" s="52"/>
      <c r="BC860" s="51"/>
      <c r="BD860" s="51"/>
      <c r="BE860" s="38"/>
      <c r="BF860" s="23" t="s">
        <v>1758</v>
      </c>
      <c r="BG860" s="38"/>
      <c r="BH860" s="38"/>
    </row>
    <row r="861" spans="54:60" x14ac:dyDescent="0.3">
      <c r="BB861" s="52"/>
      <c r="BC861" s="51"/>
      <c r="BD861" s="51"/>
      <c r="BE861" s="38"/>
      <c r="BF861" s="23" t="s">
        <v>1759</v>
      </c>
      <c r="BG861" s="38"/>
      <c r="BH861" s="38"/>
    </row>
    <row r="862" spans="54:60" x14ac:dyDescent="0.3">
      <c r="BB862" s="52"/>
      <c r="BC862" s="51"/>
      <c r="BD862" s="51"/>
      <c r="BE862" s="38"/>
      <c r="BF862" s="23" t="s">
        <v>1760</v>
      </c>
      <c r="BG862" s="38"/>
      <c r="BH862" s="38"/>
    </row>
    <row r="863" spans="54:60" x14ac:dyDescent="0.3">
      <c r="BB863" s="52"/>
      <c r="BC863" s="51"/>
      <c r="BD863" s="51"/>
      <c r="BE863" s="38"/>
      <c r="BF863" s="23" t="s">
        <v>1761</v>
      </c>
      <c r="BG863" s="38"/>
      <c r="BH863" s="38"/>
    </row>
    <row r="864" spans="54:60" x14ac:dyDescent="0.3">
      <c r="BB864" s="52"/>
      <c r="BC864" s="51"/>
      <c r="BD864" s="51"/>
      <c r="BE864" s="38"/>
      <c r="BF864" s="23" t="s">
        <v>1762</v>
      </c>
      <c r="BG864" s="38"/>
      <c r="BH864" s="38"/>
    </row>
    <row r="865" spans="54:60" x14ac:dyDescent="0.3">
      <c r="BB865" s="52"/>
      <c r="BC865" s="51"/>
      <c r="BD865" s="51"/>
      <c r="BE865" s="38"/>
      <c r="BF865" s="23" t="s">
        <v>1763</v>
      </c>
      <c r="BG865" s="38"/>
      <c r="BH865" s="38"/>
    </row>
    <row r="866" spans="54:60" x14ac:dyDescent="0.3">
      <c r="BB866" s="52"/>
      <c r="BC866" s="51"/>
      <c r="BD866" s="51"/>
      <c r="BE866" s="38"/>
      <c r="BF866" s="23" t="s">
        <v>1764</v>
      </c>
      <c r="BG866" s="38"/>
      <c r="BH866" s="38"/>
    </row>
    <row r="867" spans="54:60" x14ac:dyDescent="0.3">
      <c r="BB867" s="52"/>
      <c r="BC867" s="51"/>
      <c r="BD867" s="51"/>
      <c r="BE867" s="38"/>
      <c r="BF867" s="23" t="s">
        <v>1765</v>
      </c>
      <c r="BG867" s="38"/>
      <c r="BH867" s="38"/>
    </row>
    <row r="868" spans="54:60" x14ac:dyDescent="0.3">
      <c r="BB868" s="52"/>
      <c r="BC868" s="51"/>
      <c r="BD868" s="51"/>
      <c r="BE868" s="38"/>
      <c r="BF868" s="23" t="s">
        <v>1766</v>
      </c>
      <c r="BG868" s="38"/>
      <c r="BH868" s="38"/>
    </row>
    <row r="869" spans="54:60" x14ac:dyDescent="0.3">
      <c r="BB869" s="52"/>
      <c r="BC869" s="51"/>
      <c r="BD869" s="51"/>
      <c r="BE869" s="38"/>
      <c r="BF869" s="23" t="s">
        <v>1767</v>
      </c>
      <c r="BG869" s="38"/>
      <c r="BH869" s="38"/>
    </row>
    <row r="870" spans="54:60" x14ac:dyDescent="0.3">
      <c r="BB870" s="52"/>
      <c r="BC870" s="51"/>
      <c r="BD870" s="51"/>
      <c r="BE870" s="38"/>
      <c r="BF870" s="23" t="s">
        <v>1768</v>
      </c>
      <c r="BG870" s="38"/>
      <c r="BH870" s="38"/>
    </row>
    <row r="871" spans="54:60" x14ac:dyDescent="0.3">
      <c r="BB871" s="52"/>
      <c r="BC871" s="51"/>
      <c r="BD871" s="51"/>
      <c r="BE871" s="38"/>
      <c r="BF871" s="23" t="s">
        <v>1769</v>
      </c>
      <c r="BG871" s="38"/>
      <c r="BH871" s="38"/>
    </row>
    <row r="872" spans="54:60" x14ac:dyDescent="0.3">
      <c r="BB872" s="52"/>
      <c r="BC872" s="51"/>
      <c r="BD872" s="51"/>
      <c r="BE872" s="38"/>
      <c r="BF872" s="23" t="s">
        <v>1770</v>
      </c>
      <c r="BG872" s="38"/>
      <c r="BH872" s="38"/>
    </row>
    <row r="873" spans="54:60" x14ac:dyDescent="0.3">
      <c r="BB873" s="52"/>
      <c r="BC873" s="51"/>
      <c r="BD873" s="51"/>
      <c r="BE873" s="38"/>
      <c r="BF873" s="23" t="s">
        <v>1771</v>
      </c>
      <c r="BG873" s="38"/>
      <c r="BH873" s="38"/>
    </row>
    <row r="874" spans="54:60" x14ac:dyDescent="0.3">
      <c r="BB874" s="52"/>
      <c r="BC874" s="51"/>
      <c r="BD874" s="51"/>
      <c r="BE874" s="38"/>
      <c r="BF874" s="23" t="s">
        <v>1772</v>
      </c>
      <c r="BG874" s="38"/>
      <c r="BH874" s="38"/>
    </row>
    <row r="875" spans="54:60" x14ac:dyDescent="0.3">
      <c r="BB875" s="52"/>
      <c r="BC875" s="51"/>
      <c r="BD875" s="51"/>
      <c r="BE875" s="38"/>
      <c r="BF875" s="23" t="s">
        <v>1773</v>
      </c>
      <c r="BG875" s="38"/>
      <c r="BH875" s="38"/>
    </row>
    <row r="876" spans="54:60" x14ac:dyDescent="0.3">
      <c r="BB876" s="52"/>
      <c r="BC876" s="51"/>
      <c r="BD876" s="51"/>
      <c r="BE876" s="38"/>
      <c r="BF876" s="23" t="s">
        <v>1774</v>
      </c>
      <c r="BG876" s="38"/>
      <c r="BH876" s="38"/>
    </row>
    <row r="877" spans="54:60" x14ac:dyDescent="0.3">
      <c r="BB877" s="52"/>
      <c r="BC877" s="51"/>
      <c r="BD877" s="51"/>
      <c r="BE877" s="38"/>
      <c r="BF877" s="23" t="s">
        <v>1775</v>
      </c>
      <c r="BG877" s="38"/>
      <c r="BH877" s="38"/>
    </row>
    <row r="878" spans="54:60" x14ac:dyDescent="0.3">
      <c r="BB878" s="52"/>
      <c r="BC878" s="51"/>
      <c r="BD878" s="51"/>
      <c r="BE878" s="38"/>
      <c r="BF878" s="23" t="s">
        <v>1776</v>
      </c>
      <c r="BG878" s="38"/>
      <c r="BH878" s="38"/>
    </row>
    <row r="879" spans="54:60" x14ac:dyDescent="0.3">
      <c r="BB879" s="52"/>
      <c r="BC879" s="51"/>
      <c r="BD879" s="51"/>
      <c r="BE879" s="38"/>
      <c r="BF879" s="23" t="s">
        <v>1777</v>
      </c>
      <c r="BG879" s="38"/>
      <c r="BH879" s="38"/>
    </row>
    <row r="880" spans="54:60" x14ac:dyDescent="0.3">
      <c r="BB880" s="52"/>
      <c r="BC880" s="51"/>
      <c r="BD880" s="51"/>
      <c r="BE880" s="38"/>
      <c r="BF880" s="23" t="s">
        <v>1778</v>
      </c>
      <c r="BG880" s="38"/>
      <c r="BH880" s="38"/>
    </row>
    <row r="881" spans="54:60" x14ac:dyDescent="0.3">
      <c r="BB881" s="52"/>
      <c r="BC881" s="51"/>
      <c r="BD881" s="51"/>
      <c r="BE881" s="38"/>
      <c r="BF881" s="23" t="s">
        <v>1779</v>
      </c>
      <c r="BG881" s="38"/>
      <c r="BH881" s="38"/>
    </row>
    <row r="882" spans="54:60" x14ac:dyDescent="0.3">
      <c r="BB882" s="52"/>
      <c r="BC882" s="51"/>
      <c r="BD882" s="51"/>
      <c r="BE882" s="38"/>
      <c r="BF882" s="23" t="s">
        <v>1780</v>
      </c>
      <c r="BG882" s="38"/>
      <c r="BH882" s="38"/>
    </row>
    <row r="883" spans="54:60" x14ac:dyDescent="0.3">
      <c r="BB883" s="52"/>
      <c r="BC883" s="51"/>
      <c r="BD883" s="51"/>
      <c r="BE883" s="38"/>
      <c r="BF883" s="23" t="s">
        <v>1781</v>
      </c>
      <c r="BG883" s="38"/>
      <c r="BH883" s="38"/>
    </row>
    <row r="884" spans="54:60" x14ac:dyDescent="0.3">
      <c r="BB884" s="52"/>
      <c r="BC884" s="51"/>
      <c r="BD884" s="51"/>
      <c r="BE884" s="38"/>
      <c r="BF884" s="23" t="s">
        <v>1782</v>
      </c>
      <c r="BG884" s="38"/>
      <c r="BH884" s="38"/>
    </row>
    <row r="885" spans="54:60" x14ac:dyDescent="0.3">
      <c r="BB885" s="52"/>
      <c r="BC885" s="51"/>
      <c r="BD885" s="51"/>
      <c r="BE885" s="38"/>
      <c r="BF885" s="23" t="s">
        <v>1783</v>
      </c>
      <c r="BG885" s="38"/>
      <c r="BH885" s="38"/>
    </row>
    <row r="886" spans="54:60" x14ac:dyDescent="0.3">
      <c r="BB886" s="52"/>
      <c r="BC886" s="51"/>
      <c r="BD886" s="51"/>
      <c r="BE886" s="38"/>
      <c r="BF886" s="23" t="s">
        <v>1784</v>
      </c>
      <c r="BG886" s="38"/>
      <c r="BH886" s="38"/>
    </row>
    <row r="887" spans="54:60" x14ac:dyDescent="0.3">
      <c r="BB887" s="52"/>
      <c r="BC887" s="51"/>
      <c r="BD887" s="51"/>
      <c r="BE887" s="38"/>
      <c r="BF887" s="23" t="s">
        <v>1785</v>
      </c>
      <c r="BG887" s="38"/>
      <c r="BH887" s="38"/>
    </row>
    <row r="888" spans="54:60" x14ac:dyDescent="0.3">
      <c r="BB888" s="52"/>
      <c r="BC888" s="51"/>
      <c r="BD888" s="51"/>
      <c r="BE888" s="38"/>
      <c r="BF888" s="23" t="s">
        <v>1786</v>
      </c>
      <c r="BG888" s="38"/>
      <c r="BH888" s="38"/>
    </row>
    <row r="889" spans="54:60" x14ac:dyDescent="0.3">
      <c r="BB889" s="52"/>
      <c r="BC889" s="51"/>
      <c r="BD889" s="51"/>
      <c r="BE889" s="38"/>
      <c r="BF889" s="23" t="s">
        <v>1787</v>
      </c>
      <c r="BG889" s="38"/>
      <c r="BH889" s="38"/>
    </row>
    <row r="890" spans="54:60" x14ac:dyDescent="0.3">
      <c r="BB890" s="52"/>
      <c r="BC890" s="51"/>
      <c r="BD890" s="51"/>
      <c r="BE890" s="38"/>
      <c r="BF890" s="23" t="s">
        <v>1788</v>
      </c>
      <c r="BG890" s="38"/>
      <c r="BH890" s="38"/>
    </row>
    <row r="891" spans="54:60" x14ac:dyDescent="0.3">
      <c r="BB891" s="52"/>
      <c r="BC891" s="51"/>
      <c r="BD891" s="51"/>
      <c r="BE891" s="38"/>
      <c r="BF891" s="23" t="s">
        <v>1789</v>
      </c>
      <c r="BG891" s="38"/>
      <c r="BH891" s="38"/>
    </row>
    <row r="892" spans="54:60" x14ac:dyDescent="0.3">
      <c r="BB892" s="52"/>
      <c r="BC892" s="51"/>
      <c r="BD892" s="51"/>
      <c r="BE892" s="38"/>
      <c r="BF892" s="23" t="s">
        <v>1790</v>
      </c>
      <c r="BG892" s="38"/>
      <c r="BH892" s="38"/>
    </row>
    <row r="893" spans="54:60" x14ac:dyDescent="0.3">
      <c r="BB893" s="52"/>
      <c r="BC893" s="51"/>
      <c r="BD893" s="51"/>
      <c r="BE893" s="38"/>
      <c r="BF893" s="23" t="s">
        <v>1791</v>
      </c>
      <c r="BG893" s="38"/>
      <c r="BH893" s="38"/>
    </row>
    <row r="894" spans="54:60" x14ac:dyDescent="0.3">
      <c r="BB894" s="52"/>
      <c r="BC894" s="51"/>
      <c r="BD894" s="51"/>
      <c r="BE894" s="38"/>
      <c r="BF894" s="23" t="s">
        <v>1792</v>
      </c>
      <c r="BG894" s="38"/>
      <c r="BH894" s="38"/>
    </row>
    <row r="895" spans="54:60" x14ac:dyDescent="0.3">
      <c r="BB895" s="52"/>
      <c r="BC895" s="51"/>
      <c r="BD895" s="51"/>
      <c r="BE895" s="38"/>
      <c r="BF895" s="23" t="s">
        <v>1793</v>
      </c>
      <c r="BG895" s="38"/>
      <c r="BH895" s="38"/>
    </row>
    <row r="896" spans="54:60" x14ac:dyDescent="0.3">
      <c r="BB896" s="52"/>
      <c r="BC896" s="51"/>
      <c r="BD896" s="51"/>
      <c r="BE896" s="38"/>
      <c r="BF896" s="23" t="s">
        <v>1794</v>
      </c>
      <c r="BG896" s="38"/>
      <c r="BH896" s="38"/>
    </row>
    <row r="897" spans="54:60" x14ac:dyDescent="0.3">
      <c r="BB897" s="52"/>
      <c r="BC897" s="51"/>
      <c r="BD897" s="51"/>
      <c r="BE897" s="38"/>
      <c r="BF897" s="23" t="s">
        <v>1795</v>
      </c>
      <c r="BG897" s="38"/>
      <c r="BH897" s="38"/>
    </row>
    <row r="898" spans="54:60" x14ac:dyDescent="0.3">
      <c r="BB898" s="52"/>
      <c r="BC898" s="51"/>
      <c r="BD898" s="51"/>
      <c r="BE898" s="38"/>
      <c r="BF898" s="23" t="s">
        <v>1796</v>
      </c>
      <c r="BG898" s="38"/>
      <c r="BH898" s="38"/>
    </row>
    <row r="899" spans="54:60" x14ac:dyDescent="0.3">
      <c r="BB899" s="52"/>
      <c r="BC899" s="51"/>
      <c r="BD899" s="51"/>
      <c r="BE899" s="38"/>
      <c r="BF899" s="23" t="s">
        <v>1797</v>
      </c>
      <c r="BG899" s="38"/>
      <c r="BH899" s="38"/>
    </row>
    <row r="900" spans="54:60" x14ac:dyDescent="0.3">
      <c r="BB900" s="52"/>
      <c r="BC900" s="51"/>
      <c r="BD900" s="51"/>
      <c r="BE900" s="38"/>
      <c r="BF900" s="23" t="s">
        <v>1798</v>
      </c>
      <c r="BG900" s="38"/>
      <c r="BH900" s="38"/>
    </row>
    <row r="901" spans="54:60" x14ac:dyDescent="0.3">
      <c r="BB901" s="52"/>
      <c r="BC901" s="51"/>
      <c r="BD901" s="51"/>
      <c r="BE901" s="38"/>
      <c r="BF901" s="23" t="s">
        <v>1799</v>
      </c>
      <c r="BG901" s="38"/>
      <c r="BH901" s="38"/>
    </row>
    <row r="902" spans="54:60" x14ac:dyDescent="0.3">
      <c r="BB902" s="52"/>
      <c r="BC902" s="51"/>
      <c r="BD902" s="51"/>
      <c r="BE902" s="38"/>
      <c r="BF902" s="23" t="s">
        <v>1800</v>
      </c>
      <c r="BG902" s="38"/>
      <c r="BH902" s="38"/>
    </row>
    <row r="903" spans="54:60" x14ac:dyDescent="0.3">
      <c r="BB903" s="52"/>
      <c r="BC903" s="51"/>
      <c r="BD903" s="51"/>
      <c r="BE903" s="38"/>
      <c r="BF903" s="23" t="s">
        <v>1801</v>
      </c>
      <c r="BG903" s="38"/>
      <c r="BH903" s="38"/>
    </row>
    <row r="904" spans="54:60" x14ac:dyDescent="0.3">
      <c r="BB904" s="52"/>
      <c r="BC904" s="51"/>
      <c r="BD904" s="51"/>
      <c r="BE904" s="38"/>
      <c r="BF904" s="23" t="s">
        <v>1802</v>
      </c>
      <c r="BG904" s="38"/>
      <c r="BH904" s="38"/>
    </row>
    <row r="905" spans="54:60" x14ac:dyDescent="0.3">
      <c r="BB905" s="52"/>
      <c r="BC905" s="51"/>
      <c r="BD905" s="51"/>
      <c r="BE905" s="38"/>
      <c r="BF905" s="23" t="s">
        <v>1803</v>
      </c>
      <c r="BG905" s="38"/>
      <c r="BH905" s="38"/>
    </row>
    <row r="906" spans="54:60" x14ac:dyDescent="0.3">
      <c r="BB906" s="52"/>
      <c r="BC906" s="51"/>
      <c r="BD906" s="51"/>
      <c r="BE906" s="38"/>
      <c r="BF906" s="23" t="s">
        <v>1804</v>
      </c>
      <c r="BG906" s="38"/>
      <c r="BH906" s="38"/>
    </row>
    <row r="907" spans="54:60" x14ac:dyDescent="0.3">
      <c r="BB907" s="52"/>
      <c r="BC907" s="51"/>
      <c r="BD907" s="51"/>
      <c r="BE907" s="38"/>
      <c r="BF907" s="23" t="s">
        <v>1805</v>
      </c>
      <c r="BG907" s="38"/>
      <c r="BH907" s="38"/>
    </row>
    <row r="908" spans="54:60" x14ac:dyDescent="0.3">
      <c r="BB908" s="52"/>
      <c r="BC908" s="51"/>
      <c r="BD908" s="51"/>
      <c r="BE908" s="38"/>
      <c r="BF908" s="23" t="s">
        <v>1806</v>
      </c>
      <c r="BG908" s="38"/>
      <c r="BH908" s="38"/>
    </row>
    <row r="909" spans="54:60" x14ac:dyDescent="0.3">
      <c r="BB909" s="52"/>
      <c r="BC909" s="51"/>
      <c r="BD909" s="51"/>
      <c r="BE909" s="38"/>
      <c r="BF909" s="23" t="s">
        <v>1807</v>
      </c>
      <c r="BG909" s="38"/>
      <c r="BH909" s="38"/>
    </row>
    <row r="910" spans="54:60" x14ac:dyDescent="0.3">
      <c r="BB910" s="52"/>
      <c r="BC910" s="51"/>
      <c r="BD910" s="51"/>
      <c r="BE910" s="38"/>
      <c r="BF910" s="23" t="s">
        <v>1808</v>
      </c>
      <c r="BG910" s="38"/>
      <c r="BH910" s="38"/>
    </row>
    <row r="911" spans="54:60" x14ac:dyDescent="0.3">
      <c r="BB911" s="52"/>
      <c r="BC911" s="51"/>
      <c r="BD911" s="51"/>
      <c r="BE911" s="38"/>
      <c r="BF911" s="23" t="s">
        <v>1809</v>
      </c>
      <c r="BG911" s="38"/>
      <c r="BH911" s="38"/>
    </row>
    <row r="912" spans="54:60" x14ac:dyDescent="0.3">
      <c r="BB912" s="52"/>
      <c r="BC912" s="51"/>
      <c r="BD912" s="51"/>
      <c r="BE912" s="38"/>
      <c r="BF912" s="23" t="s">
        <v>1810</v>
      </c>
      <c r="BG912" s="38"/>
      <c r="BH912" s="38"/>
    </row>
    <row r="913" spans="54:60" x14ac:dyDescent="0.3">
      <c r="BB913" s="52"/>
      <c r="BC913" s="51"/>
      <c r="BD913" s="51"/>
      <c r="BE913" s="38"/>
      <c r="BF913" s="23" t="s">
        <v>1811</v>
      </c>
      <c r="BG913" s="38"/>
      <c r="BH913" s="38"/>
    </row>
    <row r="914" spans="54:60" x14ac:dyDescent="0.3">
      <c r="BB914" s="52"/>
      <c r="BC914" s="51"/>
      <c r="BD914" s="51"/>
      <c r="BE914" s="38"/>
      <c r="BF914" s="23" t="s">
        <v>1812</v>
      </c>
      <c r="BG914" s="38"/>
      <c r="BH914" s="38"/>
    </row>
    <row r="915" spans="54:60" x14ac:dyDescent="0.3">
      <c r="BB915" s="52"/>
      <c r="BC915" s="51"/>
      <c r="BD915" s="51"/>
      <c r="BE915" s="38"/>
      <c r="BF915" s="23" t="s">
        <v>1813</v>
      </c>
      <c r="BG915" s="38"/>
      <c r="BH915" s="38"/>
    </row>
    <row r="916" spans="54:60" x14ac:dyDescent="0.3">
      <c r="BB916" s="52"/>
      <c r="BC916" s="51"/>
      <c r="BD916" s="51"/>
      <c r="BE916" s="38"/>
      <c r="BF916" s="23" t="s">
        <v>1814</v>
      </c>
      <c r="BG916" s="38"/>
      <c r="BH916" s="38"/>
    </row>
    <row r="917" spans="54:60" x14ac:dyDescent="0.3">
      <c r="BB917" s="52"/>
      <c r="BC917" s="51"/>
      <c r="BD917" s="51"/>
      <c r="BE917" s="38"/>
      <c r="BF917" s="23" t="s">
        <v>1128</v>
      </c>
      <c r="BG917" s="38"/>
      <c r="BH917" s="38"/>
    </row>
    <row r="918" spans="54:60" x14ac:dyDescent="0.3">
      <c r="BB918" s="52"/>
      <c r="BC918" s="51"/>
      <c r="BD918" s="51"/>
      <c r="BE918" s="38"/>
      <c r="BF918" s="23" t="s">
        <v>1815</v>
      </c>
      <c r="BG918" s="38"/>
      <c r="BH918" s="38"/>
    </row>
    <row r="919" spans="54:60" x14ac:dyDescent="0.3">
      <c r="BB919" s="52"/>
      <c r="BC919" s="51"/>
      <c r="BD919" s="51"/>
      <c r="BE919" s="38"/>
      <c r="BF919" s="23" t="s">
        <v>1816</v>
      </c>
      <c r="BG919" s="38"/>
      <c r="BH919" s="38"/>
    </row>
    <row r="920" spans="54:60" x14ac:dyDescent="0.3">
      <c r="BB920" s="52"/>
      <c r="BC920" s="51"/>
      <c r="BD920" s="51"/>
      <c r="BE920" s="38"/>
      <c r="BF920" s="23" t="s">
        <v>1817</v>
      </c>
      <c r="BG920" s="38"/>
      <c r="BH920" s="38"/>
    </row>
    <row r="921" spans="54:60" x14ac:dyDescent="0.3">
      <c r="BB921" s="52"/>
      <c r="BC921" s="51"/>
      <c r="BD921" s="51"/>
      <c r="BE921" s="38"/>
      <c r="BF921" s="23" t="s">
        <v>1818</v>
      </c>
      <c r="BG921" s="38"/>
      <c r="BH921" s="38"/>
    </row>
    <row r="922" spans="54:60" x14ac:dyDescent="0.3">
      <c r="BB922" s="52"/>
      <c r="BC922" s="51"/>
      <c r="BD922" s="51"/>
      <c r="BE922" s="38"/>
      <c r="BF922" s="23" t="s">
        <v>1819</v>
      </c>
      <c r="BG922" s="38"/>
      <c r="BH922" s="38"/>
    </row>
    <row r="923" spans="54:60" x14ac:dyDescent="0.3">
      <c r="BB923" s="52"/>
      <c r="BC923" s="51"/>
      <c r="BD923" s="51"/>
      <c r="BE923" s="38"/>
      <c r="BF923" s="23" t="s">
        <v>1820</v>
      </c>
      <c r="BG923" s="38"/>
      <c r="BH923" s="38"/>
    </row>
    <row r="924" spans="54:60" x14ac:dyDescent="0.3">
      <c r="BB924" s="52"/>
      <c r="BC924" s="51"/>
      <c r="BD924" s="51"/>
      <c r="BE924" s="38"/>
      <c r="BF924" s="23" t="s">
        <v>1821</v>
      </c>
      <c r="BG924" s="38"/>
      <c r="BH924" s="38"/>
    </row>
    <row r="925" spans="54:60" x14ac:dyDescent="0.3">
      <c r="BB925" s="52"/>
      <c r="BC925" s="51"/>
      <c r="BD925" s="51"/>
      <c r="BE925" s="38"/>
      <c r="BF925" s="23" t="s">
        <v>1822</v>
      </c>
      <c r="BG925" s="38"/>
      <c r="BH925" s="38"/>
    </row>
    <row r="926" spans="54:60" x14ac:dyDescent="0.3">
      <c r="BB926" s="52"/>
      <c r="BC926" s="51"/>
      <c r="BD926" s="51"/>
      <c r="BE926" s="38"/>
      <c r="BF926" s="23" t="s">
        <v>1823</v>
      </c>
      <c r="BG926" s="38"/>
      <c r="BH926" s="38"/>
    </row>
    <row r="927" spans="54:60" x14ac:dyDescent="0.3">
      <c r="BB927" s="52"/>
      <c r="BC927" s="51"/>
      <c r="BD927" s="51"/>
      <c r="BE927" s="38"/>
      <c r="BF927" s="23" t="s">
        <v>1824</v>
      </c>
      <c r="BG927" s="38"/>
      <c r="BH927" s="38"/>
    </row>
    <row r="928" spans="54:60" x14ac:dyDescent="0.3">
      <c r="BB928" s="52"/>
      <c r="BC928" s="51"/>
      <c r="BD928" s="51"/>
      <c r="BE928" s="38"/>
      <c r="BF928" s="23" t="s">
        <v>1825</v>
      </c>
      <c r="BG928" s="38"/>
      <c r="BH928" s="38"/>
    </row>
    <row r="929" spans="54:60" x14ac:dyDescent="0.3">
      <c r="BB929" s="52"/>
      <c r="BC929" s="51"/>
      <c r="BD929" s="51"/>
      <c r="BE929" s="38"/>
      <c r="BF929" s="23" t="s">
        <v>1826</v>
      </c>
      <c r="BG929" s="38"/>
      <c r="BH929" s="38"/>
    </row>
    <row r="930" spans="54:60" x14ac:dyDescent="0.3">
      <c r="BB930" s="52"/>
      <c r="BC930" s="51"/>
      <c r="BD930" s="51"/>
      <c r="BE930" s="38"/>
      <c r="BF930" s="23" t="s">
        <v>1827</v>
      </c>
      <c r="BG930" s="38"/>
      <c r="BH930" s="38"/>
    </row>
    <row r="931" spans="54:60" x14ac:dyDescent="0.3">
      <c r="BB931" s="52"/>
      <c r="BC931" s="51"/>
      <c r="BD931" s="51"/>
      <c r="BE931" s="38"/>
      <c r="BF931" s="23" t="s">
        <v>1828</v>
      </c>
      <c r="BG931" s="38"/>
      <c r="BH931" s="38"/>
    </row>
    <row r="932" spans="54:60" x14ac:dyDescent="0.3">
      <c r="BB932" s="52"/>
      <c r="BC932" s="51"/>
      <c r="BD932" s="51"/>
      <c r="BE932" s="38"/>
      <c r="BF932" s="23" t="s">
        <v>1829</v>
      </c>
      <c r="BG932" s="38"/>
      <c r="BH932" s="38"/>
    </row>
    <row r="933" spans="54:60" x14ac:dyDescent="0.3">
      <c r="BB933" s="52"/>
      <c r="BC933" s="51"/>
      <c r="BD933" s="51"/>
      <c r="BE933" s="38"/>
      <c r="BF933" s="23" t="s">
        <v>1830</v>
      </c>
      <c r="BG933" s="38"/>
      <c r="BH933" s="38"/>
    </row>
    <row r="934" spans="54:60" x14ac:dyDescent="0.3">
      <c r="BB934" s="52"/>
      <c r="BC934" s="51"/>
      <c r="BD934" s="51"/>
      <c r="BE934" s="38"/>
      <c r="BF934" s="23" t="s">
        <v>1831</v>
      </c>
      <c r="BG934" s="38"/>
      <c r="BH934" s="38"/>
    </row>
    <row r="935" spans="54:60" x14ac:dyDescent="0.3">
      <c r="BB935" s="52"/>
      <c r="BC935" s="51"/>
      <c r="BD935" s="51"/>
      <c r="BE935" s="38"/>
      <c r="BF935" s="23" t="s">
        <v>1832</v>
      </c>
      <c r="BG935" s="38"/>
      <c r="BH935" s="38"/>
    </row>
    <row r="936" spans="54:60" x14ac:dyDescent="0.3">
      <c r="BB936" s="52"/>
      <c r="BC936" s="51"/>
      <c r="BD936" s="51"/>
      <c r="BE936" s="38"/>
      <c r="BF936" s="23" t="s">
        <v>1833</v>
      </c>
      <c r="BG936" s="38"/>
      <c r="BH936" s="38"/>
    </row>
    <row r="937" spans="54:60" x14ac:dyDescent="0.3">
      <c r="BB937" s="52"/>
      <c r="BC937" s="51"/>
      <c r="BD937" s="51"/>
      <c r="BE937" s="38"/>
      <c r="BF937" s="23" t="s">
        <v>1834</v>
      </c>
      <c r="BG937" s="38"/>
      <c r="BH937" s="38"/>
    </row>
    <row r="938" spans="54:60" x14ac:dyDescent="0.3">
      <c r="BB938" s="52"/>
      <c r="BC938" s="51"/>
      <c r="BD938" s="51"/>
      <c r="BE938" s="38"/>
      <c r="BF938" s="23" t="s">
        <v>1835</v>
      </c>
      <c r="BG938" s="38"/>
      <c r="BH938" s="38"/>
    </row>
    <row r="939" spans="54:60" x14ac:dyDescent="0.3">
      <c r="BB939" s="52"/>
      <c r="BC939" s="51"/>
      <c r="BD939" s="51"/>
      <c r="BE939" s="38"/>
      <c r="BF939" s="23" t="s">
        <v>1836</v>
      </c>
      <c r="BG939" s="38"/>
      <c r="BH939" s="38"/>
    </row>
    <row r="940" spans="54:60" x14ac:dyDescent="0.3">
      <c r="BB940" s="52"/>
      <c r="BC940" s="51"/>
      <c r="BD940" s="51"/>
      <c r="BE940" s="38"/>
      <c r="BF940" s="23" t="s">
        <v>1837</v>
      </c>
      <c r="BG940" s="38"/>
      <c r="BH940" s="38"/>
    </row>
    <row r="941" spans="54:60" x14ac:dyDescent="0.3">
      <c r="BB941" s="52"/>
      <c r="BC941" s="51"/>
      <c r="BD941" s="51"/>
      <c r="BE941" s="38"/>
      <c r="BF941" s="23" t="s">
        <v>1838</v>
      </c>
      <c r="BG941" s="38"/>
      <c r="BH941" s="38"/>
    </row>
    <row r="942" spans="54:60" x14ac:dyDescent="0.3">
      <c r="BB942" s="52"/>
      <c r="BC942" s="51"/>
      <c r="BD942" s="51"/>
      <c r="BE942" s="38"/>
      <c r="BF942" s="23" t="s">
        <v>1839</v>
      </c>
      <c r="BG942" s="38"/>
      <c r="BH942" s="38"/>
    </row>
    <row r="943" spans="54:60" x14ac:dyDescent="0.3">
      <c r="BB943" s="52"/>
      <c r="BC943" s="51"/>
      <c r="BD943" s="51"/>
      <c r="BE943" s="38"/>
      <c r="BF943" s="23" t="s">
        <v>1840</v>
      </c>
      <c r="BG943" s="38"/>
      <c r="BH943" s="38"/>
    </row>
    <row r="944" spans="54:60" x14ac:dyDescent="0.3">
      <c r="BB944" s="52"/>
      <c r="BC944" s="51"/>
      <c r="BD944" s="51"/>
      <c r="BE944" s="38"/>
      <c r="BF944" s="23" t="s">
        <v>1841</v>
      </c>
      <c r="BG944" s="38"/>
      <c r="BH944" s="38"/>
    </row>
    <row r="945" spans="54:60" x14ac:dyDescent="0.3">
      <c r="BB945" s="52"/>
      <c r="BC945" s="51"/>
      <c r="BD945" s="51"/>
      <c r="BE945" s="38"/>
      <c r="BF945" s="23" t="s">
        <v>1842</v>
      </c>
      <c r="BG945" s="38"/>
      <c r="BH945" s="38"/>
    </row>
    <row r="946" spans="54:60" x14ac:dyDescent="0.3">
      <c r="BB946" s="52"/>
      <c r="BC946" s="51"/>
      <c r="BD946" s="51"/>
      <c r="BE946" s="38"/>
      <c r="BF946" s="23" t="s">
        <v>1843</v>
      </c>
      <c r="BG946" s="38"/>
      <c r="BH946" s="38"/>
    </row>
    <row r="947" spans="54:60" x14ac:dyDescent="0.3">
      <c r="BB947" s="52"/>
      <c r="BC947" s="51"/>
      <c r="BD947" s="51"/>
      <c r="BE947" s="38"/>
      <c r="BF947" s="23" t="s">
        <v>1844</v>
      </c>
      <c r="BG947" s="38"/>
      <c r="BH947" s="38"/>
    </row>
    <row r="948" spans="54:60" x14ac:dyDescent="0.3">
      <c r="BB948" s="52"/>
      <c r="BC948" s="51"/>
      <c r="BD948" s="51"/>
      <c r="BE948" s="38"/>
      <c r="BF948" s="23" t="s">
        <v>1845</v>
      </c>
      <c r="BG948" s="38"/>
      <c r="BH948" s="38"/>
    </row>
    <row r="949" spans="54:60" x14ac:dyDescent="0.3">
      <c r="BB949" s="52"/>
      <c r="BC949" s="51"/>
      <c r="BD949" s="51"/>
      <c r="BE949" s="38"/>
      <c r="BF949" s="23" t="s">
        <v>1846</v>
      </c>
      <c r="BG949" s="38"/>
      <c r="BH949" s="38"/>
    </row>
    <row r="950" spans="54:60" x14ac:dyDescent="0.3">
      <c r="BB950" s="52"/>
      <c r="BC950" s="51"/>
      <c r="BD950" s="51"/>
      <c r="BE950" s="38"/>
      <c r="BF950" s="23" t="s">
        <v>1847</v>
      </c>
      <c r="BG950" s="38"/>
      <c r="BH950" s="38"/>
    </row>
    <row r="951" spans="54:60" x14ac:dyDescent="0.3">
      <c r="BB951" s="52"/>
      <c r="BC951" s="51"/>
      <c r="BD951" s="51"/>
      <c r="BE951" s="38"/>
      <c r="BF951" s="23" t="s">
        <v>1848</v>
      </c>
      <c r="BG951" s="38"/>
      <c r="BH951" s="38"/>
    </row>
    <row r="952" spans="54:60" x14ac:dyDescent="0.3">
      <c r="BB952" s="52"/>
      <c r="BC952" s="51"/>
      <c r="BD952" s="51"/>
      <c r="BE952" s="38"/>
      <c r="BF952" s="23" t="s">
        <v>1849</v>
      </c>
      <c r="BG952" s="38"/>
      <c r="BH952" s="38"/>
    </row>
    <row r="953" spans="54:60" x14ac:dyDescent="0.3">
      <c r="BB953" s="52"/>
      <c r="BC953" s="51"/>
      <c r="BD953" s="51"/>
      <c r="BE953" s="38"/>
      <c r="BF953" s="23" t="s">
        <v>1850</v>
      </c>
      <c r="BG953" s="38"/>
      <c r="BH953" s="38"/>
    </row>
    <row r="954" spans="54:60" x14ac:dyDescent="0.3">
      <c r="BB954" s="52"/>
      <c r="BC954" s="51"/>
      <c r="BD954" s="51"/>
      <c r="BE954" s="38"/>
      <c r="BF954" s="23" t="s">
        <v>1851</v>
      </c>
      <c r="BG954" s="38"/>
      <c r="BH954" s="38"/>
    </row>
    <row r="955" spans="54:60" x14ac:dyDescent="0.3">
      <c r="BB955" s="52"/>
      <c r="BC955" s="51"/>
      <c r="BD955" s="51"/>
      <c r="BE955" s="38"/>
      <c r="BF955" s="23" t="s">
        <v>1852</v>
      </c>
      <c r="BG955" s="38"/>
      <c r="BH955" s="38"/>
    </row>
    <row r="956" spans="54:60" x14ac:dyDescent="0.3">
      <c r="BB956" s="52"/>
      <c r="BC956" s="51"/>
      <c r="BD956" s="51"/>
      <c r="BE956" s="38"/>
      <c r="BF956" s="23" t="s">
        <v>1853</v>
      </c>
      <c r="BG956" s="38"/>
      <c r="BH956" s="38"/>
    </row>
    <row r="957" spans="54:60" x14ac:dyDescent="0.3">
      <c r="BB957" s="52"/>
      <c r="BC957" s="51"/>
      <c r="BD957" s="51"/>
      <c r="BE957" s="38"/>
      <c r="BF957" s="23" t="s">
        <v>1854</v>
      </c>
      <c r="BG957" s="38"/>
      <c r="BH957" s="38"/>
    </row>
    <row r="958" spans="54:60" x14ac:dyDescent="0.3">
      <c r="BB958" s="52"/>
      <c r="BC958" s="51"/>
      <c r="BD958" s="51"/>
      <c r="BE958" s="38"/>
      <c r="BF958" s="23" t="s">
        <v>1855</v>
      </c>
      <c r="BG958" s="38"/>
      <c r="BH958" s="38"/>
    </row>
    <row r="959" spans="54:60" x14ac:dyDescent="0.3">
      <c r="BB959" s="52"/>
      <c r="BC959" s="51"/>
      <c r="BD959" s="51"/>
      <c r="BE959" s="38"/>
      <c r="BF959" s="23" t="s">
        <v>1856</v>
      </c>
      <c r="BG959" s="38"/>
      <c r="BH959" s="38"/>
    </row>
    <row r="960" spans="54:60" x14ac:dyDescent="0.3">
      <c r="BB960" s="52"/>
      <c r="BC960" s="51"/>
      <c r="BD960" s="51"/>
      <c r="BE960" s="38"/>
      <c r="BF960" s="23" t="s">
        <v>1857</v>
      </c>
      <c r="BG960" s="38"/>
      <c r="BH960" s="38"/>
    </row>
    <row r="961" spans="54:60" x14ac:dyDescent="0.3">
      <c r="BB961" s="52"/>
      <c r="BC961" s="51"/>
      <c r="BD961" s="51"/>
      <c r="BE961" s="38"/>
      <c r="BF961" s="23" t="s">
        <v>1858</v>
      </c>
      <c r="BG961" s="38"/>
      <c r="BH961" s="38"/>
    </row>
    <row r="962" spans="54:60" x14ac:dyDescent="0.3">
      <c r="BB962" s="52"/>
      <c r="BC962" s="51"/>
      <c r="BD962" s="51"/>
      <c r="BE962" s="38"/>
      <c r="BF962" s="23" t="s">
        <v>1859</v>
      </c>
      <c r="BG962" s="38"/>
      <c r="BH962" s="38"/>
    </row>
    <row r="963" spans="54:60" x14ac:dyDescent="0.3">
      <c r="BB963" s="52"/>
      <c r="BC963" s="51"/>
      <c r="BD963" s="51"/>
      <c r="BE963" s="38"/>
      <c r="BF963" s="23" t="s">
        <v>1860</v>
      </c>
      <c r="BG963" s="38"/>
      <c r="BH963" s="38"/>
    </row>
    <row r="964" spans="54:60" x14ac:dyDescent="0.3">
      <c r="BB964" s="52"/>
      <c r="BC964" s="51"/>
      <c r="BD964" s="51"/>
      <c r="BE964" s="38"/>
      <c r="BF964" s="23" t="s">
        <v>1861</v>
      </c>
      <c r="BG964" s="38"/>
      <c r="BH964" s="38"/>
    </row>
    <row r="965" spans="54:60" x14ac:dyDescent="0.3">
      <c r="BB965" s="52"/>
      <c r="BC965" s="51"/>
      <c r="BD965" s="51"/>
      <c r="BE965" s="38"/>
      <c r="BF965" s="23" t="s">
        <v>1862</v>
      </c>
      <c r="BG965" s="38"/>
      <c r="BH965" s="38"/>
    </row>
    <row r="966" spans="54:60" x14ac:dyDescent="0.3">
      <c r="BB966" s="52"/>
      <c r="BC966" s="51"/>
      <c r="BD966" s="51"/>
      <c r="BE966" s="38"/>
      <c r="BF966" s="23" t="s">
        <v>1863</v>
      </c>
      <c r="BG966" s="38"/>
      <c r="BH966" s="38"/>
    </row>
    <row r="967" spans="54:60" x14ac:dyDescent="0.3">
      <c r="BB967" s="52"/>
      <c r="BC967" s="51"/>
      <c r="BD967" s="51"/>
      <c r="BE967" s="38"/>
      <c r="BF967" s="23" t="s">
        <v>1864</v>
      </c>
      <c r="BG967" s="38"/>
      <c r="BH967" s="38"/>
    </row>
    <row r="968" spans="54:60" x14ac:dyDescent="0.3">
      <c r="BB968" s="52"/>
      <c r="BC968" s="51"/>
      <c r="BD968" s="51"/>
      <c r="BE968" s="38"/>
      <c r="BF968" s="23" t="s">
        <v>1865</v>
      </c>
      <c r="BG968" s="38"/>
      <c r="BH968" s="38"/>
    </row>
    <row r="969" spans="54:60" x14ac:dyDescent="0.3">
      <c r="BB969" s="52"/>
      <c r="BC969" s="51"/>
      <c r="BD969" s="51"/>
      <c r="BE969" s="38"/>
      <c r="BF969" s="23" t="s">
        <v>1866</v>
      </c>
      <c r="BG969" s="38"/>
      <c r="BH969" s="38"/>
    </row>
    <row r="970" spans="54:60" x14ac:dyDescent="0.3">
      <c r="BB970" s="52"/>
      <c r="BC970" s="51"/>
      <c r="BD970" s="51"/>
      <c r="BE970" s="38"/>
      <c r="BF970" s="23" t="s">
        <v>1867</v>
      </c>
      <c r="BG970" s="38"/>
      <c r="BH970" s="38"/>
    </row>
    <row r="971" spans="54:60" x14ac:dyDescent="0.3">
      <c r="BB971" s="52"/>
      <c r="BC971" s="51"/>
      <c r="BD971" s="51"/>
      <c r="BE971" s="38"/>
      <c r="BF971" s="23" t="s">
        <v>1868</v>
      </c>
      <c r="BG971" s="38"/>
      <c r="BH971" s="38"/>
    </row>
    <row r="972" spans="54:60" x14ac:dyDescent="0.3">
      <c r="BB972" s="52"/>
      <c r="BC972" s="51"/>
      <c r="BD972" s="51"/>
      <c r="BE972" s="38"/>
      <c r="BF972" s="23" t="s">
        <v>1869</v>
      </c>
      <c r="BG972" s="38"/>
      <c r="BH972" s="38"/>
    </row>
    <row r="973" spans="54:60" x14ac:dyDescent="0.3">
      <c r="BB973" s="52"/>
      <c r="BC973" s="51"/>
      <c r="BD973" s="51"/>
      <c r="BE973" s="38"/>
      <c r="BF973" s="23" t="s">
        <v>1870</v>
      </c>
      <c r="BG973" s="38"/>
      <c r="BH973" s="38"/>
    </row>
    <row r="974" spans="54:60" x14ac:dyDescent="0.3">
      <c r="BB974" s="52"/>
      <c r="BC974" s="51"/>
      <c r="BD974" s="51"/>
      <c r="BE974" s="38"/>
      <c r="BF974" s="23" t="s">
        <v>1871</v>
      </c>
      <c r="BG974" s="38"/>
      <c r="BH974" s="38"/>
    </row>
    <row r="975" spans="54:60" x14ac:dyDescent="0.3">
      <c r="BB975" s="52"/>
      <c r="BC975" s="51"/>
      <c r="BD975" s="51"/>
      <c r="BE975" s="38"/>
      <c r="BF975" s="23" t="s">
        <v>1872</v>
      </c>
      <c r="BG975" s="38"/>
      <c r="BH975" s="38"/>
    </row>
    <row r="976" spans="54:60" x14ac:dyDescent="0.3">
      <c r="BB976" s="52"/>
      <c r="BC976" s="51"/>
      <c r="BD976" s="51"/>
      <c r="BE976" s="38"/>
      <c r="BF976" s="23" t="s">
        <v>1873</v>
      </c>
      <c r="BG976" s="38"/>
      <c r="BH976" s="38"/>
    </row>
    <row r="977" spans="54:60" x14ac:dyDescent="0.3">
      <c r="BB977" s="52"/>
      <c r="BC977" s="51"/>
      <c r="BD977" s="51"/>
      <c r="BE977" s="38"/>
      <c r="BF977" s="23" t="s">
        <v>1874</v>
      </c>
      <c r="BG977" s="38"/>
      <c r="BH977" s="38"/>
    </row>
    <row r="978" spans="54:60" x14ac:dyDescent="0.3">
      <c r="BB978" s="52"/>
      <c r="BC978" s="51"/>
      <c r="BD978" s="51"/>
      <c r="BE978" s="38"/>
      <c r="BF978" s="23" t="s">
        <v>1875</v>
      </c>
      <c r="BG978" s="38"/>
      <c r="BH978" s="38"/>
    </row>
    <row r="979" spans="54:60" x14ac:dyDescent="0.3">
      <c r="BB979" s="52"/>
      <c r="BC979" s="51"/>
      <c r="BD979" s="51"/>
      <c r="BE979" s="38"/>
      <c r="BF979" s="23" t="s">
        <v>1876</v>
      </c>
      <c r="BG979" s="38"/>
      <c r="BH979" s="38"/>
    </row>
    <row r="980" spans="54:60" x14ac:dyDescent="0.3">
      <c r="BB980" s="52"/>
      <c r="BC980" s="51"/>
      <c r="BD980" s="51"/>
      <c r="BE980" s="38"/>
      <c r="BF980" s="23" t="s">
        <v>1129</v>
      </c>
      <c r="BG980" s="38"/>
      <c r="BH980" s="38"/>
    </row>
    <row r="981" spans="54:60" x14ac:dyDescent="0.3">
      <c r="BB981" s="52"/>
      <c r="BC981" s="51"/>
      <c r="BD981" s="51"/>
      <c r="BE981" s="38"/>
      <c r="BF981" s="23" t="s">
        <v>1877</v>
      </c>
      <c r="BG981" s="38"/>
      <c r="BH981" s="38"/>
    </row>
    <row r="982" spans="54:60" x14ac:dyDescent="0.3">
      <c r="BB982" s="52"/>
      <c r="BC982" s="51"/>
      <c r="BD982" s="51"/>
      <c r="BE982" s="38"/>
      <c r="BF982" s="23" t="s">
        <v>1130</v>
      </c>
      <c r="BG982" s="38"/>
      <c r="BH982" s="38"/>
    </row>
    <row r="983" spans="54:60" x14ac:dyDescent="0.3">
      <c r="BB983" s="52"/>
      <c r="BC983" s="51"/>
      <c r="BD983" s="51"/>
      <c r="BE983" s="38"/>
      <c r="BF983" s="23" t="s">
        <v>1878</v>
      </c>
      <c r="BG983" s="38"/>
      <c r="BH983" s="38"/>
    </row>
    <row r="984" spans="54:60" x14ac:dyDescent="0.3">
      <c r="BB984" s="52"/>
      <c r="BC984" s="51"/>
      <c r="BD984" s="51"/>
      <c r="BE984" s="38"/>
      <c r="BF984" s="23" t="s">
        <v>1131</v>
      </c>
      <c r="BG984" s="38"/>
      <c r="BH984" s="38"/>
    </row>
    <row r="985" spans="54:60" x14ac:dyDescent="0.3">
      <c r="BB985" s="52"/>
      <c r="BC985" s="51"/>
      <c r="BD985" s="51"/>
      <c r="BE985" s="38"/>
      <c r="BF985" s="23" t="s">
        <v>1879</v>
      </c>
      <c r="BG985" s="38"/>
      <c r="BH985" s="38"/>
    </row>
    <row r="986" spans="54:60" x14ac:dyDescent="0.3">
      <c r="BB986" s="52"/>
      <c r="BC986" s="51"/>
      <c r="BD986" s="51"/>
      <c r="BE986" s="38"/>
      <c r="BF986" s="23" t="s">
        <v>1132</v>
      </c>
      <c r="BG986" s="38"/>
      <c r="BH986" s="38"/>
    </row>
    <row r="987" spans="54:60" x14ac:dyDescent="0.3">
      <c r="BB987" s="52"/>
      <c r="BC987" s="51"/>
      <c r="BD987" s="51"/>
      <c r="BE987" s="38"/>
      <c r="BF987" s="23" t="s">
        <v>2302</v>
      </c>
      <c r="BG987" s="38"/>
      <c r="BH987" s="38"/>
    </row>
    <row r="988" spans="54:60" x14ac:dyDescent="0.3">
      <c r="BB988" s="52"/>
      <c r="BC988" s="51"/>
      <c r="BD988" s="51"/>
      <c r="BE988" s="38"/>
      <c r="BF988" s="23" t="s">
        <v>1880</v>
      </c>
      <c r="BG988" s="38"/>
      <c r="BH988" s="38"/>
    </row>
    <row r="989" spans="54:60" x14ac:dyDescent="0.3">
      <c r="BB989" s="52"/>
      <c r="BC989" s="51"/>
      <c r="BD989" s="51"/>
      <c r="BE989" s="38"/>
      <c r="BF989" s="23" t="s">
        <v>1881</v>
      </c>
      <c r="BG989" s="38"/>
      <c r="BH989" s="38"/>
    </row>
    <row r="990" spans="54:60" x14ac:dyDescent="0.3">
      <c r="BB990" s="52"/>
      <c r="BC990" s="51"/>
      <c r="BD990" s="51"/>
      <c r="BE990" s="38"/>
      <c r="BF990" s="23" t="s">
        <v>1882</v>
      </c>
      <c r="BG990" s="38"/>
      <c r="BH990" s="38"/>
    </row>
    <row r="991" spans="54:60" x14ac:dyDescent="0.3">
      <c r="BB991" s="52"/>
      <c r="BC991" s="51"/>
      <c r="BD991" s="51"/>
      <c r="BE991" s="38"/>
      <c r="BF991" s="23" t="s">
        <v>1133</v>
      </c>
      <c r="BG991" s="38"/>
      <c r="BH991" s="38"/>
    </row>
    <row r="992" spans="54:60" x14ac:dyDescent="0.3">
      <c r="BB992" s="52"/>
      <c r="BC992" s="51"/>
      <c r="BD992" s="51"/>
      <c r="BE992" s="38"/>
      <c r="BF992" s="23" t="s">
        <v>2303</v>
      </c>
      <c r="BG992" s="38"/>
      <c r="BH992" s="38"/>
    </row>
    <row r="993" spans="54:60" x14ac:dyDescent="0.3">
      <c r="BB993" s="52"/>
      <c r="BC993" s="51"/>
      <c r="BD993" s="51"/>
      <c r="BE993" s="38"/>
      <c r="BF993" s="23" t="s">
        <v>1883</v>
      </c>
      <c r="BG993" s="38"/>
      <c r="BH993" s="38"/>
    </row>
    <row r="994" spans="54:60" x14ac:dyDescent="0.3">
      <c r="BB994" s="52"/>
      <c r="BC994" s="51"/>
      <c r="BD994" s="51"/>
      <c r="BE994" s="38"/>
      <c r="BF994" s="23" t="s">
        <v>2627</v>
      </c>
      <c r="BG994" s="38"/>
      <c r="BH994" s="38"/>
    </row>
    <row r="995" spans="54:60" x14ac:dyDescent="0.3">
      <c r="BB995" s="52"/>
      <c r="BC995" s="51"/>
      <c r="BD995" s="51"/>
      <c r="BE995" s="38"/>
      <c r="BF995" s="23" t="s">
        <v>2628</v>
      </c>
      <c r="BG995" s="38"/>
      <c r="BH995" s="38"/>
    </row>
    <row r="996" spans="54:60" x14ac:dyDescent="0.3">
      <c r="BB996" s="52"/>
      <c r="BC996" s="51"/>
      <c r="BD996" s="51"/>
      <c r="BE996" s="38"/>
      <c r="BF996" s="23" t="s">
        <v>2629</v>
      </c>
      <c r="BG996" s="38"/>
      <c r="BH996" s="38"/>
    </row>
    <row r="997" spans="54:60" x14ac:dyDescent="0.3">
      <c r="BB997" s="52"/>
      <c r="BC997" s="51"/>
      <c r="BD997" s="51"/>
      <c r="BE997" s="38"/>
      <c r="BF997" s="23" t="s">
        <v>1884</v>
      </c>
      <c r="BG997" s="38"/>
      <c r="BH997" s="38"/>
    </row>
    <row r="998" spans="54:60" x14ac:dyDescent="0.3">
      <c r="BB998" s="52"/>
      <c r="BC998" s="51"/>
      <c r="BD998" s="51"/>
      <c r="BE998" s="38"/>
      <c r="BF998" s="23" t="s">
        <v>1885</v>
      </c>
      <c r="BG998" s="38"/>
      <c r="BH998" s="38"/>
    </row>
    <row r="999" spans="54:60" x14ac:dyDescent="0.3">
      <c r="BB999" s="52"/>
      <c r="BC999" s="51"/>
      <c r="BD999" s="51"/>
      <c r="BE999" s="38"/>
      <c r="BF999" s="23" t="s">
        <v>1886</v>
      </c>
      <c r="BG999" s="38"/>
      <c r="BH999" s="38"/>
    </row>
    <row r="1000" spans="54:60" x14ac:dyDescent="0.3">
      <c r="BB1000" s="52"/>
      <c r="BC1000" s="51"/>
      <c r="BD1000" s="51"/>
      <c r="BE1000" s="38"/>
      <c r="BF1000" s="23" t="s">
        <v>1887</v>
      </c>
      <c r="BG1000" s="38"/>
      <c r="BH1000" s="38"/>
    </row>
    <row r="1001" spans="54:60" x14ac:dyDescent="0.3">
      <c r="BB1001" s="52"/>
      <c r="BC1001" s="51"/>
      <c r="BD1001" s="51"/>
      <c r="BE1001" s="38"/>
      <c r="BF1001" s="23" t="s">
        <v>1888</v>
      </c>
      <c r="BG1001" s="38"/>
      <c r="BH1001" s="38"/>
    </row>
    <row r="1002" spans="54:60" x14ac:dyDescent="0.3">
      <c r="BB1002" s="52"/>
      <c r="BC1002" s="51"/>
      <c r="BD1002" s="51"/>
      <c r="BE1002" s="38"/>
      <c r="BF1002" s="23" t="s">
        <v>2521</v>
      </c>
      <c r="BG1002" s="38"/>
      <c r="BH1002" s="38"/>
    </row>
    <row r="1003" spans="54:60" x14ac:dyDescent="0.3">
      <c r="BB1003" s="52"/>
      <c r="BC1003" s="51"/>
      <c r="BD1003" s="51"/>
      <c r="BE1003" s="38"/>
      <c r="BF1003" s="23" t="s">
        <v>2523</v>
      </c>
      <c r="BG1003" s="38"/>
      <c r="BH1003" s="38"/>
    </row>
    <row r="1004" spans="54:60" x14ac:dyDescent="0.3">
      <c r="BB1004" s="52"/>
      <c r="BC1004" s="51"/>
      <c r="BD1004" s="51"/>
      <c r="BE1004" s="38"/>
      <c r="BF1004" s="23" t="s">
        <v>2524</v>
      </c>
      <c r="BG1004" s="38"/>
      <c r="BH1004" s="38"/>
    </row>
    <row r="1005" spans="54:60" x14ac:dyDescent="0.3">
      <c r="BB1005" s="52"/>
      <c r="BC1005" s="51"/>
      <c r="BD1005" s="51"/>
      <c r="BE1005" s="38"/>
      <c r="BF1005" s="23" t="s">
        <v>2304</v>
      </c>
      <c r="BG1005" s="38"/>
      <c r="BH1005" s="38"/>
    </row>
    <row r="1006" spans="54:60" x14ac:dyDescent="0.3">
      <c r="BB1006" s="52"/>
      <c r="BC1006" s="51"/>
      <c r="BD1006" s="51"/>
      <c r="BE1006" s="38"/>
      <c r="BF1006" s="23" t="s">
        <v>1134</v>
      </c>
      <c r="BG1006" s="38"/>
      <c r="BH1006" s="38"/>
    </row>
    <row r="1007" spans="54:60" x14ac:dyDescent="0.3">
      <c r="BB1007" s="52"/>
      <c r="BC1007" s="51"/>
      <c r="BD1007" s="51"/>
      <c r="BE1007" s="38"/>
      <c r="BF1007" s="23" t="s">
        <v>1889</v>
      </c>
      <c r="BG1007" s="38"/>
      <c r="BH1007" s="38"/>
    </row>
    <row r="1008" spans="54:60" x14ac:dyDescent="0.3">
      <c r="BB1008" s="52"/>
      <c r="BC1008" s="51"/>
      <c r="BD1008" s="51"/>
      <c r="BE1008" s="38"/>
      <c r="BF1008" s="23" t="s">
        <v>1890</v>
      </c>
      <c r="BG1008" s="38"/>
      <c r="BH1008" s="38"/>
    </row>
    <row r="1009" spans="54:60" x14ac:dyDescent="0.3">
      <c r="BB1009" s="52"/>
      <c r="BC1009" s="51"/>
      <c r="BD1009" s="51"/>
      <c r="BE1009" s="38"/>
      <c r="BF1009" s="23" t="s">
        <v>1891</v>
      </c>
      <c r="BG1009" s="38"/>
      <c r="BH1009" s="38"/>
    </row>
    <row r="1010" spans="54:60" x14ac:dyDescent="0.3">
      <c r="BB1010" s="52"/>
      <c r="BC1010" s="51"/>
      <c r="BD1010" s="51"/>
      <c r="BE1010" s="38"/>
      <c r="BF1010" s="23" t="s">
        <v>1892</v>
      </c>
      <c r="BG1010" s="38"/>
      <c r="BH1010" s="38"/>
    </row>
    <row r="1011" spans="54:60" x14ac:dyDescent="0.3">
      <c r="BB1011" s="52"/>
      <c r="BC1011" s="51"/>
      <c r="BD1011" s="51"/>
      <c r="BE1011" s="38"/>
      <c r="BF1011" s="23" t="s">
        <v>2073</v>
      </c>
      <c r="BG1011" s="38"/>
      <c r="BH1011" s="38"/>
    </row>
    <row r="1012" spans="54:60" x14ac:dyDescent="0.3">
      <c r="BB1012" s="52"/>
      <c r="BC1012" s="51"/>
      <c r="BD1012" s="51"/>
      <c r="BE1012" s="38"/>
      <c r="BF1012" s="23" t="s">
        <v>2074</v>
      </c>
      <c r="BG1012" s="38"/>
      <c r="BH1012" s="38"/>
    </row>
    <row r="1013" spans="54:60" x14ac:dyDescent="0.3">
      <c r="BB1013" s="52"/>
      <c r="BC1013" s="51"/>
      <c r="BD1013" s="51"/>
      <c r="BE1013" s="38"/>
      <c r="BF1013" s="23" t="s">
        <v>1135</v>
      </c>
      <c r="BG1013" s="38"/>
      <c r="BH1013" s="38"/>
    </row>
    <row r="1014" spans="54:60" x14ac:dyDescent="0.3">
      <c r="BB1014" s="52"/>
      <c r="BC1014" s="51"/>
      <c r="BD1014" s="51"/>
      <c r="BE1014" s="38"/>
      <c r="BF1014" s="23" t="s">
        <v>2305</v>
      </c>
      <c r="BG1014" s="38"/>
      <c r="BH1014" s="38"/>
    </row>
    <row r="1015" spans="54:60" x14ac:dyDescent="0.3">
      <c r="BB1015" s="52"/>
      <c r="BC1015" s="51"/>
      <c r="BD1015" s="51"/>
      <c r="BE1015" s="38"/>
      <c r="BF1015" s="23" t="s">
        <v>1893</v>
      </c>
      <c r="BG1015" s="38"/>
      <c r="BH1015" s="38"/>
    </row>
    <row r="1016" spans="54:60" x14ac:dyDescent="0.3">
      <c r="BB1016" s="52"/>
      <c r="BC1016" s="51"/>
      <c r="BD1016" s="51"/>
      <c r="BE1016" s="38"/>
      <c r="BF1016" s="23" t="s">
        <v>1136</v>
      </c>
      <c r="BG1016" s="38"/>
      <c r="BH1016" s="38"/>
    </row>
    <row r="1017" spans="54:60" x14ac:dyDescent="0.3">
      <c r="BB1017" s="52"/>
      <c r="BC1017" s="51"/>
      <c r="BD1017" s="51"/>
      <c r="BE1017" s="38"/>
      <c r="BF1017" s="23" t="s">
        <v>1894</v>
      </c>
      <c r="BG1017" s="38"/>
      <c r="BH1017" s="38"/>
    </row>
    <row r="1018" spans="54:60" x14ac:dyDescent="0.3">
      <c r="BB1018" s="52"/>
      <c r="BC1018" s="51"/>
      <c r="BD1018" s="51"/>
      <c r="BE1018" s="38"/>
      <c r="BF1018" s="23" t="s">
        <v>1895</v>
      </c>
      <c r="BG1018" s="38"/>
      <c r="BH1018" s="38"/>
    </row>
    <row r="1019" spans="54:60" x14ac:dyDescent="0.3">
      <c r="BB1019" s="52"/>
      <c r="BC1019" s="51"/>
      <c r="BD1019" s="51"/>
      <c r="BE1019" s="38"/>
      <c r="BF1019" s="23" t="s">
        <v>1896</v>
      </c>
      <c r="BG1019" s="38"/>
      <c r="BH1019" s="38"/>
    </row>
    <row r="1020" spans="54:60" x14ac:dyDescent="0.3">
      <c r="BB1020" s="52"/>
      <c r="BC1020" s="51"/>
      <c r="BD1020" s="51"/>
      <c r="BE1020" s="38"/>
      <c r="BF1020" s="23" t="s">
        <v>2075</v>
      </c>
      <c r="BG1020" s="38"/>
      <c r="BH1020" s="38"/>
    </row>
    <row r="1021" spans="54:60" x14ac:dyDescent="0.3">
      <c r="BB1021" s="52"/>
      <c r="BC1021" s="51"/>
      <c r="BD1021" s="51"/>
      <c r="BE1021" s="38"/>
      <c r="BF1021" s="57" t="s">
        <v>2630</v>
      </c>
      <c r="BG1021" s="38"/>
      <c r="BH1021" s="38"/>
    </row>
    <row r="1022" spans="54:60" x14ac:dyDescent="0.3">
      <c r="BB1022" s="52"/>
      <c r="BC1022" s="51"/>
      <c r="BD1022" s="51"/>
      <c r="BE1022" s="38"/>
      <c r="BF1022" s="23" t="s">
        <v>1137</v>
      </c>
      <c r="BG1022" s="38"/>
      <c r="BH1022" s="38"/>
    </row>
    <row r="1023" spans="54:60" x14ac:dyDescent="0.3">
      <c r="BB1023" s="52"/>
      <c r="BC1023" s="51"/>
      <c r="BD1023" s="51"/>
      <c r="BE1023" s="38"/>
      <c r="BF1023" s="23" t="s">
        <v>1138</v>
      </c>
      <c r="BG1023" s="38"/>
      <c r="BH1023" s="38"/>
    </row>
    <row r="1024" spans="54:60" x14ac:dyDescent="0.3">
      <c r="BB1024" s="52"/>
      <c r="BC1024" s="51"/>
      <c r="BD1024" s="51"/>
      <c r="BE1024" s="38"/>
      <c r="BF1024" s="23" t="s">
        <v>1897</v>
      </c>
      <c r="BG1024" s="38"/>
      <c r="BH1024" s="38"/>
    </row>
    <row r="1025" spans="54:60" x14ac:dyDescent="0.3">
      <c r="BB1025" s="52"/>
      <c r="BC1025" s="51"/>
      <c r="BD1025" s="51"/>
      <c r="BE1025" s="38"/>
      <c r="BF1025" s="23" t="s">
        <v>2076</v>
      </c>
      <c r="BG1025" s="38"/>
      <c r="BH1025" s="38"/>
    </row>
    <row r="1026" spans="54:60" x14ac:dyDescent="0.3">
      <c r="BB1026" s="52"/>
      <c r="BC1026" s="51"/>
      <c r="BD1026" s="51"/>
      <c r="BE1026" s="38"/>
      <c r="BF1026" s="23" t="s">
        <v>2077</v>
      </c>
      <c r="BG1026" s="38"/>
      <c r="BH1026" s="38"/>
    </row>
    <row r="1027" spans="54:60" x14ac:dyDescent="0.3">
      <c r="BB1027" s="52"/>
      <c r="BC1027" s="51"/>
      <c r="BD1027" s="51"/>
      <c r="BE1027" s="38"/>
      <c r="BF1027" s="23" t="s">
        <v>1139</v>
      </c>
      <c r="BG1027" s="38"/>
      <c r="BH1027" s="38"/>
    </row>
    <row r="1028" spans="54:60" x14ac:dyDescent="0.3">
      <c r="BB1028" s="52"/>
      <c r="BC1028" s="51"/>
      <c r="BD1028" s="51"/>
      <c r="BE1028" s="38"/>
      <c r="BF1028" s="23" t="s">
        <v>1898</v>
      </c>
      <c r="BG1028" s="38"/>
      <c r="BH1028" s="38"/>
    </row>
    <row r="1029" spans="54:60" x14ac:dyDescent="0.3">
      <c r="BB1029" s="52"/>
      <c r="BC1029" s="51"/>
      <c r="BD1029" s="51"/>
      <c r="BE1029" s="38"/>
      <c r="BF1029" s="23" t="s">
        <v>1899</v>
      </c>
      <c r="BG1029" s="38"/>
      <c r="BH1029" s="38"/>
    </row>
    <row r="1030" spans="54:60" x14ac:dyDescent="0.3">
      <c r="BB1030" s="52"/>
      <c r="BC1030" s="51"/>
      <c r="BD1030" s="51"/>
      <c r="BE1030" s="38"/>
      <c r="BF1030" s="23" t="s">
        <v>1900</v>
      </c>
      <c r="BG1030" s="38"/>
      <c r="BH1030" s="38"/>
    </row>
    <row r="1031" spans="54:60" x14ac:dyDescent="0.3">
      <c r="BB1031" s="52"/>
      <c r="BC1031" s="51"/>
      <c r="BD1031" s="51"/>
      <c r="BE1031" s="38"/>
      <c r="BF1031" s="23" t="s">
        <v>1140</v>
      </c>
      <c r="BG1031" s="38"/>
      <c r="BH1031" s="38"/>
    </row>
    <row r="1032" spans="54:60" x14ac:dyDescent="0.3">
      <c r="BB1032" s="52"/>
      <c r="BC1032" s="51"/>
      <c r="BD1032" s="51"/>
      <c r="BE1032" s="38"/>
      <c r="BF1032" s="23" t="s">
        <v>1901</v>
      </c>
      <c r="BG1032" s="38"/>
      <c r="BH1032" s="38"/>
    </row>
    <row r="1033" spans="54:60" x14ac:dyDescent="0.3">
      <c r="BB1033" s="52"/>
      <c r="BC1033" s="51"/>
      <c r="BD1033" s="51"/>
      <c r="BE1033" s="38"/>
      <c r="BF1033" s="23" t="s">
        <v>1902</v>
      </c>
      <c r="BG1033" s="38"/>
      <c r="BH1033" s="38"/>
    </row>
    <row r="1034" spans="54:60" x14ac:dyDescent="0.3">
      <c r="BB1034" s="52"/>
      <c r="BC1034" s="51"/>
      <c r="BD1034" s="51"/>
      <c r="BE1034" s="38"/>
      <c r="BF1034" s="23" t="s">
        <v>1903</v>
      </c>
      <c r="BG1034" s="38"/>
      <c r="BH1034" s="38"/>
    </row>
    <row r="1035" spans="54:60" x14ac:dyDescent="0.3">
      <c r="BB1035" s="52"/>
      <c r="BC1035" s="51"/>
      <c r="BD1035" s="51"/>
      <c r="BE1035" s="38"/>
      <c r="BF1035" s="57" t="s">
        <v>2631</v>
      </c>
      <c r="BG1035" s="38"/>
      <c r="BH1035" s="38"/>
    </row>
    <row r="1036" spans="54:60" x14ac:dyDescent="0.3">
      <c r="BB1036" s="52"/>
      <c r="BC1036" s="51"/>
      <c r="BD1036" s="51"/>
      <c r="BE1036" s="38"/>
      <c r="BF1036" s="57" t="s">
        <v>2538</v>
      </c>
      <c r="BG1036" s="38"/>
      <c r="BH1036" s="38"/>
    </row>
    <row r="1037" spans="54:60" x14ac:dyDescent="0.3">
      <c r="BB1037" s="52"/>
      <c r="BC1037" s="51"/>
      <c r="BD1037" s="51"/>
      <c r="BE1037" s="38"/>
      <c r="BF1037" s="57" t="s">
        <v>2539</v>
      </c>
      <c r="BG1037" s="38"/>
      <c r="BH1037" s="38"/>
    </row>
    <row r="1038" spans="54:60" x14ac:dyDescent="0.3">
      <c r="BB1038" s="52"/>
      <c r="BC1038" s="51"/>
      <c r="BD1038" s="51"/>
      <c r="BE1038" s="38"/>
      <c r="BF1038" s="57" t="s">
        <v>2540</v>
      </c>
      <c r="BG1038" s="38"/>
      <c r="BH1038" s="38"/>
    </row>
    <row r="1039" spans="54:60" x14ac:dyDescent="0.3">
      <c r="BB1039" s="52"/>
      <c r="BC1039" s="51"/>
      <c r="BD1039" s="51"/>
      <c r="BE1039" s="38"/>
      <c r="BF1039" s="57" t="s">
        <v>2541</v>
      </c>
      <c r="BG1039" s="38"/>
      <c r="BH1039" s="38"/>
    </row>
    <row r="1040" spans="54:60" x14ac:dyDescent="0.3">
      <c r="BB1040" s="52"/>
      <c r="BC1040" s="51"/>
      <c r="BD1040" s="51"/>
      <c r="BE1040" s="38"/>
      <c r="BF1040" s="23" t="s">
        <v>2536</v>
      </c>
      <c r="BG1040" s="38"/>
      <c r="BH1040" s="38"/>
    </row>
    <row r="1041" spans="54:60" x14ac:dyDescent="0.3">
      <c r="BB1041" s="52"/>
      <c r="BC1041" s="51"/>
      <c r="BD1041" s="51"/>
      <c r="BE1041" s="38"/>
      <c r="BF1041" s="23" t="s">
        <v>1141</v>
      </c>
      <c r="BG1041" s="38"/>
      <c r="BH1041" s="38"/>
    </row>
    <row r="1042" spans="54:60" x14ac:dyDescent="0.3">
      <c r="BB1042" s="52"/>
      <c r="BC1042" s="51"/>
      <c r="BD1042" s="51"/>
      <c r="BE1042" s="38"/>
      <c r="BF1042" s="23" t="s">
        <v>1904</v>
      </c>
      <c r="BG1042" s="38"/>
      <c r="BH1042" s="38"/>
    </row>
    <row r="1043" spans="54:60" x14ac:dyDescent="0.3">
      <c r="BB1043" s="52"/>
      <c r="BC1043" s="51"/>
      <c r="BD1043" s="51"/>
      <c r="BE1043" s="38"/>
      <c r="BF1043" s="23" t="s">
        <v>1905</v>
      </c>
      <c r="BG1043" s="38"/>
      <c r="BH1043" s="38"/>
    </row>
    <row r="1044" spans="54:60" x14ac:dyDescent="0.3">
      <c r="BB1044" s="52"/>
      <c r="BC1044" s="51"/>
      <c r="BD1044" s="51"/>
      <c r="BE1044" s="38"/>
      <c r="BF1044" s="23" t="s">
        <v>1906</v>
      </c>
      <c r="BG1044" s="38"/>
      <c r="BH1044" s="38"/>
    </row>
    <row r="1045" spans="54:60" x14ac:dyDescent="0.3">
      <c r="BB1045" s="52"/>
      <c r="BC1045" s="51"/>
      <c r="BD1045" s="51"/>
      <c r="BE1045" s="38"/>
      <c r="BF1045" s="23" t="s">
        <v>2537</v>
      </c>
      <c r="BG1045" s="38"/>
      <c r="BH1045" s="38"/>
    </row>
    <row r="1046" spans="54:60" x14ac:dyDescent="0.3">
      <c r="BB1046" s="52"/>
      <c r="BC1046" s="51"/>
      <c r="BD1046" s="51"/>
      <c r="BE1046" s="38"/>
      <c r="BF1046" s="23" t="s">
        <v>1142</v>
      </c>
      <c r="BG1046" s="38"/>
      <c r="BH1046" s="38"/>
    </row>
    <row r="1047" spans="54:60" x14ac:dyDescent="0.3">
      <c r="BB1047" s="52"/>
      <c r="BC1047" s="51"/>
      <c r="BD1047" s="51"/>
      <c r="BE1047" s="38"/>
      <c r="BF1047" s="23" t="s">
        <v>2306</v>
      </c>
      <c r="BG1047" s="38"/>
      <c r="BH1047" s="38"/>
    </row>
    <row r="1048" spans="54:60" x14ac:dyDescent="0.3">
      <c r="BB1048" s="52"/>
      <c r="BC1048" s="51"/>
      <c r="BD1048" s="51"/>
      <c r="BE1048" s="38"/>
      <c r="BF1048" s="23" t="s">
        <v>1907</v>
      </c>
      <c r="BG1048" s="38"/>
      <c r="BH1048" s="38"/>
    </row>
    <row r="1049" spans="54:60" x14ac:dyDescent="0.3">
      <c r="BB1049" s="52"/>
      <c r="BC1049" s="51"/>
      <c r="BD1049" s="51"/>
      <c r="BE1049" s="38"/>
      <c r="BF1049" s="23" t="s">
        <v>1908</v>
      </c>
      <c r="BG1049" s="38"/>
      <c r="BH1049" s="38"/>
    </row>
    <row r="1050" spans="54:60" x14ac:dyDescent="0.3">
      <c r="BB1050" s="52"/>
      <c r="BC1050" s="51"/>
      <c r="BD1050" s="51"/>
      <c r="BE1050" s="38"/>
      <c r="BF1050" s="23" t="s">
        <v>1909</v>
      </c>
      <c r="BG1050" s="38"/>
      <c r="BH1050" s="38"/>
    </row>
    <row r="1051" spans="54:60" x14ac:dyDescent="0.3">
      <c r="BB1051" s="52"/>
      <c r="BC1051" s="51"/>
      <c r="BD1051" s="51"/>
      <c r="BE1051" s="38"/>
      <c r="BF1051" s="23" t="s">
        <v>1910</v>
      </c>
      <c r="BG1051" s="38"/>
      <c r="BH1051" s="38"/>
    </row>
    <row r="1052" spans="54:60" x14ac:dyDescent="0.3">
      <c r="BB1052" s="52"/>
      <c r="BC1052" s="51"/>
      <c r="BD1052" s="51"/>
      <c r="BE1052" s="38"/>
      <c r="BF1052" s="23" t="s">
        <v>2542</v>
      </c>
      <c r="BG1052" s="38"/>
      <c r="BH1052" s="38"/>
    </row>
    <row r="1053" spans="54:60" x14ac:dyDescent="0.3">
      <c r="BB1053" s="52"/>
      <c r="BC1053" s="51"/>
      <c r="BD1053" s="51"/>
      <c r="BE1053" s="38"/>
      <c r="BF1053" s="23" t="s">
        <v>1143</v>
      </c>
      <c r="BG1053" s="38"/>
      <c r="BH1053" s="38"/>
    </row>
    <row r="1054" spans="54:60" x14ac:dyDescent="0.3">
      <c r="BB1054" s="52"/>
      <c r="BC1054" s="51"/>
      <c r="BD1054" s="51"/>
      <c r="BE1054" s="38"/>
      <c r="BF1054" s="23" t="s">
        <v>1911</v>
      </c>
      <c r="BG1054" s="38"/>
      <c r="BH1054" s="38"/>
    </row>
    <row r="1055" spans="54:60" x14ac:dyDescent="0.3">
      <c r="BB1055" s="52"/>
      <c r="BC1055" s="51"/>
      <c r="BD1055" s="51"/>
      <c r="BE1055" s="38"/>
      <c r="BF1055" s="23" t="s">
        <v>1144</v>
      </c>
      <c r="BG1055" s="38"/>
      <c r="BH1055" s="38"/>
    </row>
    <row r="1056" spans="54:60" x14ac:dyDescent="0.3">
      <c r="BB1056" s="52"/>
      <c r="BC1056" s="51"/>
      <c r="BD1056" s="51"/>
      <c r="BE1056" s="38"/>
      <c r="BF1056" s="23" t="s">
        <v>1912</v>
      </c>
      <c r="BG1056" s="38"/>
      <c r="BH1056" s="38"/>
    </row>
    <row r="1057" spans="54:60" x14ac:dyDescent="0.3">
      <c r="BB1057" s="52"/>
      <c r="BC1057" s="51"/>
      <c r="BD1057" s="51"/>
      <c r="BE1057" s="38"/>
      <c r="BF1057" s="23" t="s">
        <v>1145</v>
      </c>
      <c r="BG1057" s="38"/>
      <c r="BH1057" s="38"/>
    </row>
    <row r="1058" spans="54:60" x14ac:dyDescent="0.3">
      <c r="BB1058" s="52"/>
      <c r="BC1058" s="51"/>
      <c r="BD1058" s="51"/>
      <c r="BE1058" s="38"/>
      <c r="BF1058" s="23" t="s">
        <v>1913</v>
      </c>
      <c r="BG1058" s="38"/>
      <c r="BH1058" s="38"/>
    </row>
    <row r="1059" spans="54:60" x14ac:dyDescent="0.3">
      <c r="BB1059" s="52"/>
      <c r="BC1059" s="51"/>
      <c r="BD1059" s="51"/>
      <c r="BE1059" s="38"/>
      <c r="BF1059" s="23" t="s">
        <v>1914</v>
      </c>
      <c r="BG1059" s="38"/>
      <c r="BH1059" s="38"/>
    </row>
    <row r="1060" spans="54:60" x14ac:dyDescent="0.3">
      <c r="BB1060" s="52"/>
      <c r="BC1060" s="51"/>
      <c r="BD1060" s="51"/>
      <c r="BE1060" s="38"/>
      <c r="BF1060" s="23" t="s">
        <v>1146</v>
      </c>
      <c r="BG1060" s="38"/>
      <c r="BH1060" s="38"/>
    </row>
    <row r="1061" spans="54:60" x14ac:dyDescent="0.3">
      <c r="BB1061" s="52"/>
      <c r="BC1061" s="51"/>
      <c r="BD1061" s="51"/>
      <c r="BE1061" s="38"/>
      <c r="BF1061" s="23" t="s">
        <v>2307</v>
      </c>
      <c r="BG1061" s="38"/>
      <c r="BH1061" s="38"/>
    </row>
    <row r="1062" spans="54:60" x14ac:dyDescent="0.3">
      <c r="BB1062" s="52"/>
      <c r="BC1062" s="51"/>
      <c r="BD1062" s="51"/>
      <c r="BE1062" s="38"/>
      <c r="BF1062" s="23" t="s">
        <v>2078</v>
      </c>
      <c r="BG1062" s="38"/>
      <c r="BH1062" s="38"/>
    </row>
    <row r="1063" spans="54:60" x14ac:dyDescent="0.3">
      <c r="BB1063" s="52"/>
      <c r="BC1063" s="51"/>
      <c r="BD1063" s="51"/>
      <c r="BE1063" s="38"/>
      <c r="BF1063" s="23" t="s">
        <v>2079</v>
      </c>
      <c r="BG1063" s="38"/>
      <c r="BH1063" s="38"/>
    </row>
    <row r="1064" spans="54:60" x14ac:dyDescent="0.3">
      <c r="BB1064" s="52"/>
      <c r="BC1064" s="51"/>
      <c r="BD1064" s="51"/>
      <c r="BE1064" s="38"/>
      <c r="BF1064" s="23" t="s">
        <v>2080</v>
      </c>
      <c r="BG1064" s="38"/>
      <c r="BH1064" s="38"/>
    </row>
    <row r="1065" spans="54:60" x14ac:dyDescent="0.3">
      <c r="BB1065" s="52"/>
      <c r="BC1065" s="51"/>
      <c r="BD1065" s="51"/>
      <c r="BE1065" s="38"/>
      <c r="BF1065" s="23" t="s">
        <v>2081</v>
      </c>
      <c r="BG1065" s="38"/>
      <c r="BH1065" s="38"/>
    </row>
    <row r="1066" spans="54:60" x14ac:dyDescent="0.3">
      <c r="BB1066" s="52"/>
      <c r="BC1066" s="51"/>
      <c r="BD1066" s="51"/>
      <c r="BE1066" s="38"/>
      <c r="BF1066" s="23" t="s">
        <v>2082</v>
      </c>
      <c r="BG1066" s="38"/>
      <c r="BH1066" s="38"/>
    </row>
    <row r="1067" spans="54:60" x14ac:dyDescent="0.3">
      <c r="BB1067" s="52"/>
      <c r="BC1067" s="51"/>
      <c r="BD1067" s="51"/>
      <c r="BE1067" s="38"/>
      <c r="BF1067" s="23" t="s">
        <v>1915</v>
      </c>
      <c r="BG1067" s="38"/>
      <c r="BH1067" s="38"/>
    </row>
    <row r="1068" spans="54:60" x14ac:dyDescent="0.3">
      <c r="BB1068" s="52"/>
      <c r="BC1068" s="51"/>
      <c r="BD1068" s="51"/>
      <c r="BE1068" s="38"/>
      <c r="BF1068" s="23" t="s">
        <v>1147</v>
      </c>
      <c r="BG1068" s="38"/>
      <c r="BH1068" s="38"/>
    </row>
    <row r="1069" spans="54:60" x14ac:dyDescent="0.3">
      <c r="BB1069" s="52"/>
      <c r="BC1069" s="51"/>
      <c r="BD1069" s="51"/>
      <c r="BE1069" s="38"/>
      <c r="BF1069" s="23" t="s">
        <v>2308</v>
      </c>
      <c r="BG1069" s="38"/>
      <c r="BH1069" s="38"/>
    </row>
    <row r="1070" spans="54:60" x14ac:dyDescent="0.3">
      <c r="BB1070" s="52"/>
      <c r="BC1070" s="51"/>
      <c r="BD1070" s="51"/>
      <c r="BE1070" s="38"/>
      <c r="BF1070" s="57" t="s">
        <v>1916</v>
      </c>
      <c r="BG1070" s="38"/>
      <c r="BH1070" s="38"/>
    </row>
    <row r="1071" spans="54:60" x14ac:dyDescent="0.3">
      <c r="BB1071" s="52"/>
      <c r="BC1071" s="51"/>
      <c r="BD1071" s="51"/>
      <c r="BE1071" s="38"/>
      <c r="BF1071" s="57" t="s">
        <v>1917</v>
      </c>
      <c r="BG1071" s="38"/>
      <c r="BH1071" s="38"/>
    </row>
    <row r="1072" spans="54:60" x14ac:dyDescent="0.3">
      <c r="BB1072" s="52"/>
      <c r="BC1072" s="51"/>
      <c r="BD1072" s="51"/>
      <c r="BE1072" s="38"/>
      <c r="BF1072" s="57" t="s">
        <v>1918</v>
      </c>
      <c r="BG1072" s="38"/>
      <c r="BH1072" s="38"/>
    </row>
    <row r="1073" spans="54:60" x14ac:dyDescent="0.3">
      <c r="BB1073" s="52"/>
      <c r="BC1073" s="51"/>
      <c r="BD1073" s="51"/>
      <c r="BE1073" s="38"/>
      <c r="BF1073" s="23" t="s">
        <v>2083</v>
      </c>
      <c r="BG1073" s="38"/>
      <c r="BH1073" s="38"/>
    </row>
    <row r="1074" spans="54:60" x14ac:dyDescent="0.3">
      <c r="BB1074" s="52"/>
      <c r="BC1074" s="51"/>
      <c r="BD1074" s="51"/>
      <c r="BE1074" s="38"/>
      <c r="BF1074" s="23" t="s">
        <v>1916</v>
      </c>
      <c r="BG1074" s="38"/>
      <c r="BH1074" s="38"/>
    </row>
    <row r="1075" spans="54:60" x14ac:dyDescent="0.3">
      <c r="BB1075" s="52"/>
      <c r="BC1075" s="51"/>
      <c r="BD1075" s="51"/>
      <c r="BE1075" s="38"/>
      <c r="BF1075" s="23" t="s">
        <v>1917</v>
      </c>
      <c r="BG1075" s="38"/>
      <c r="BH1075" s="38"/>
    </row>
    <row r="1076" spans="54:60" x14ac:dyDescent="0.3">
      <c r="BB1076" s="52"/>
      <c r="BC1076" s="51"/>
      <c r="BD1076" s="51"/>
      <c r="BE1076" s="38"/>
      <c r="BF1076" s="23" t="s">
        <v>1918</v>
      </c>
      <c r="BG1076" s="38"/>
      <c r="BH1076" s="38"/>
    </row>
    <row r="1077" spans="54:60" x14ac:dyDescent="0.3">
      <c r="BB1077" s="52"/>
      <c r="BC1077" s="51"/>
      <c r="BD1077" s="51"/>
      <c r="BE1077" s="38"/>
      <c r="BF1077" s="23" t="s">
        <v>1919</v>
      </c>
      <c r="BG1077" s="38"/>
      <c r="BH1077" s="38"/>
    </row>
    <row r="1078" spans="54:60" x14ac:dyDescent="0.3">
      <c r="BB1078" s="52"/>
      <c r="BC1078" s="51"/>
      <c r="BD1078" s="51"/>
      <c r="BE1078" s="38"/>
      <c r="BF1078" s="23" t="s">
        <v>1148</v>
      </c>
      <c r="BG1078" s="38"/>
      <c r="BH1078" s="38"/>
    </row>
    <row r="1079" spans="54:60" x14ac:dyDescent="0.3">
      <c r="BB1079" s="52"/>
      <c r="BC1079" s="51"/>
      <c r="BD1079" s="51"/>
      <c r="BE1079" s="38"/>
      <c r="BF1079" s="23" t="s">
        <v>2309</v>
      </c>
      <c r="BG1079" s="38"/>
      <c r="BH1079" s="38"/>
    </row>
    <row r="1080" spans="54:60" x14ac:dyDescent="0.3">
      <c r="BB1080" s="52"/>
      <c r="BC1080" s="51"/>
      <c r="BD1080" s="51"/>
      <c r="BE1080" s="38"/>
      <c r="BF1080" s="23" t="s">
        <v>1149</v>
      </c>
      <c r="BG1080" s="38"/>
      <c r="BH1080" s="38"/>
    </row>
    <row r="1081" spans="54:60" x14ac:dyDescent="0.3">
      <c r="BB1081" s="52"/>
      <c r="BC1081" s="51"/>
      <c r="BD1081" s="51"/>
      <c r="BE1081" s="38"/>
      <c r="BF1081" s="23" t="s">
        <v>2310</v>
      </c>
      <c r="BG1081" s="38"/>
    </row>
    <row r="1082" spans="54:60" x14ac:dyDescent="0.3">
      <c r="BB1082" s="52"/>
      <c r="BC1082" s="51"/>
      <c r="BD1082" s="51"/>
      <c r="BF1082" s="23" t="s">
        <v>1920</v>
      </c>
    </row>
    <row r="1083" spans="54:60" x14ac:dyDescent="0.3">
      <c r="BB1083" s="52"/>
      <c r="BC1083" s="51"/>
      <c r="BD1083" s="51"/>
      <c r="BF1083" s="23" t="s">
        <v>1150</v>
      </c>
    </row>
    <row r="1084" spans="54:60" x14ac:dyDescent="0.3">
      <c r="BB1084" s="52"/>
      <c r="BF1084" s="23" t="s">
        <v>1921</v>
      </c>
    </row>
    <row r="1085" spans="54:60" x14ac:dyDescent="0.3">
      <c r="BF1085" s="23" t="s">
        <v>1151</v>
      </c>
    </row>
    <row r="1086" spans="54:60" x14ac:dyDescent="0.3">
      <c r="BF1086" s="23" t="s">
        <v>1152</v>
      </c>
    </row>
    <row r="1087" spans="54:60" x14ac:dyDescent="0.3">
      <c r="BF1087" s="23" t="s">
        <v>1922</v>
      </c>
    </row>
    <row r="1088" spans="54:60" x14ac:dyDescent="0.3">
      <c r="BF1088" s="23" t="s">
        <v>1153</v>
      </c>
    </row>
    <row r="1089" spans="58:58" x14ac:dyDescent="0.3">
      <c r="BF1089" s="23" t="s">
        <v>1923</v>
      </c>
    </row>
    <row r="1090" spans="58:58" x14ac:dyDescent="0.3">
      <c r="BF1090" s="23" t="s">
        <v>1154</v>
      </c>
    </row>
    <row r="1091" spans="58:58" x14ac:dyDescent="0.3">
      <c r="BF1091" s="23" t="s">
        <v>1924</v>
      </c>
    </row>
    <row r="1092" spans="58:58" x14ac:dyDescent="0.3">
      <c r="BF1092" s="23" t="s">
        <v>1155</v>
      </c>
    </row>
    <row r="1093" spans="58:58" x14ac:dyDescent="0.3">
      <c r="BF1093" s="23" t="s">
        <v>1925</v>
      </c>
    </row>
    <row r="1094" spans="58:58" x14ac:dyDescent="0.3">
      <c r="BF1094" s="23" t="s">
        <v>1926</v>
      </c>
    </row>
    <row r="1095" spans="58:58" x14ac:dyDescent="0.3">
      <c r="BF1095" s="23" t="s">
        <v>1927</v>
      </c>
    </row>
    <row r="1096" spans="58:58" x14ac:dyDescent="0.3">
      <c r="BF1096" s="23" t="s">
        <v>1928</v>
      </c>
    </row>
    <row r="1097" spans="58:58" x14ac:dyDescent="0.3">
      <c r="BF1097" s="23" t="s">
        <v>1929</v>
      </c>
    </row>
    <row r="1098" spans="58:58" x14ac:dyDescent="0.3">
      <c r="BF1098" s="23" t="s">
        <v>1156</v>
      </c>
    </row>
    <row r="1099" spans="58:58" x14ac:dyDescent="0.3">
      <c r="BF1099" s="23" t="s">
        <v>2311</v>
      </c>
    </row>
    <row r="1100" spans="58:58" x14ac:dyDescent="0.3">
      <c r="BF1100" s="23" t="s">
        <v>1930</v>
      </c>
    </row>
    <row r="1101" spans="58:58" x14ac:dyDescent="0.3">
      <c r="BF1101" s="23" t="s">
        <v>1931</v>
      </c>
    </row>
    <row r="1102" spans="58:58" x14ac:dyDescent="0.3">
      <c r="BF1102" s="23" t="s">
        <v>1932</v>
      </c>
    </row>
    <row r="1103" spans="58:58" x14ac:dyDescent="0.3">
      <c r="BF1103" s="23" t="s">
        <v>1933</v>
      </c>
    </row>
    <row r="1104" spans="58:58" x14ac:dyDescent="0.3">
      <c r="BF1104" s="23" t="s">
        <v>1934</v>
      </c>
    </row>
    <row r="1105" spans="58:58" x14ac:dyDescent="0.3">
      <c r="BF1105" s="23" t="s">
        <v>1935</v>
      </c>
    </row>
    <row r="1106" spans="58:58" x14ac:dyDescent="0.3">
      <c r="BF1106" s="23" t="s">
        <v>1936</v>
      </c>
    </row>
    <row r="1107" spans="58:58" x14ac:dyDescent="0.3">
      <c r="BF1107" s="23" t="s">
        <v>1937</v>
      </c>
    </row>
    <row r="1108" spans="58:58" x14ac:dyDescent="0.3">
      <c r="BF1108" s="23" t="s">
        <v>1938</v>
      </c>
    </row>
    <row r="1109" spans="58:58" x14ac:dyDescent="0.3">
      <c r="BF1109" s="23" t="s">
        <v>1939</v>
      </c>
    </row>
    <row r="1110" spans="58:58" x14ac:dyDescent="0.3">
      <c r="BF1110" s="23" t="s">
        <v>1940</v>
      </c>
    </row>
    <row r="1111" spans="58:58" x14ac:dyDescent="0.3">
      <c r="BF1111" s="23" t="s">
        <v>1941</v>
      </c>
    </row>
    <row r="1112" spans="58:58" x14ac:dyDescent="0.3">
      <c r="BF1112" s="23" t="s">
        <v>1942</v>
      </c>
    </row>
    <row r="1113" spans="58:58" x14ac:dyDescent="0.3">
      <c r="BF1113" s="23" t="s">
        <v>1943</v>
      </c>
    </row>
    <row r="1114" spans="58:58" x14ac:dyDescent="0.3">
      <c r="BF1114" s="23" t="s">
        <v>1944</v>
      </c>
    </row>
    <row r="1115" spans="58:58" x14ac:dyDescent="0.3">
      <c r="BF1115" s="23" t="s">
        <v>1945</v>
      </c>
    </row>
    <row r="1116" spans="58:58" x14ac:dyDescent="0.3">
      <c r="BF1116" s="23" t="s">
        <v>1946</v>
      </c>
    </row>
    <row r="1117" spans="58:58" x14ac:dyDescent="0.3">
      <c r="BF1117" s="23" t="s">
        <v>1947</v>
      </c>
    </row>
    <row r="1118" spans="58:58" x14ac:dyDescent="0.3">
      <c r="BF1118" s="23" t="s">
        <v>1948</v>
      </c>
    </row>
    <row r="1119" spans="58:58" x14ac:dyDescent="0.3">
      <c r="BF1119" s="23" t="s">
        <v>1949</v>
      </c>
    </row>
    <row r="1120" spans="58:58" x14ac:dyDescent="0.3">
      <c r="BF1120" s="23" t="s">
        <v>1950</v>
      </c>
    </row>
    <row r="1121" spans="58:58" x14ac:dyDescent="0.3">
      <c r="BF1121" s="23" t="s">
        <v>1951</v>
      </c>
    </row>
    <row r="1122" spans="58:58" x14ac:dyDescent="0.3">
      <c r="BF1122" s="23" t="s">
        <v>1952</v>
      </c>
    </row>
    <row r="1123" spans="58:58" x14ac:dyDescent="0.3">
      <c r="BF1123" s="23" t="s">
        <v>1953</v>
      </c>
    </row>
    <row r="1124" spans="58:58" x14ac:dyDescent="0.3">
      <c r="BF1124" s="23" t="s">
        <v>1954</v>
      </c>
    </row>
    <row r="1125" spans="58:58" x14ac:dyDescent="0.3">
      <c r="BF1125" s="23" t="s">
        <v>1955</v>
      </c>
    </row>
    <row r="1126" spans="58:58" x14ac:dyDescent="0.3">
      <c r="BF1126" s="23" t="s">
        <v>1956</v>
      </c>
    </row>
    <row r="1127" spans="58:58" x14ac:dyDescent="0.3">
      <c r="BF1127" s="23" t="s">
        <v>1957</v>
      </c>
    </row>
    <row r="1128" spans="58:58" x14ac:dyDescent="0.3">
      <c r="BF1128" s="23" t="s">
        <v>1958</v>
      </c>
    </row>
    <row r="1129" spans="58:58" x14ac:dyDescent="0.3">
      <c r="BF1129" s="23" t="s">
        <v>1959</v>
      </c>
    </row>
    <row r="1130" spans="58:58" x14ac:dyDescent="0.3">
      <c r="BF1130" s="23" t="s">
        <v>1960</v>
      </c>
    </row>
    <row r="1131" spans="58:58" x14ac:dyDescent="0.3">
      <c r="BF1131" s="23" t="s">
        <v>1961</v>
      </c>
    </row>
    <row r="1132" spans="58:58" x14ac:dyDescent="0.3">
      <c r="BF1132" s="23" t="s">
        <v>1962</v>
      </c>
    </row>
    <row r="1133" spans="58:58" x14ac:dyDescent="0.3">
      <c r="BF1133" s="23" t="s">
        <v>1963</v>
      </c>
    </row>
    <row r="1134" spans="58:58" x14ac:dyDescent="0.3">
      <c r="BF1134" s="23" t="s">
        <v>1964</v>
      </c>
    </row>
    <row r="1135" spans="58:58" x14ac:dyDescent="0.3">
      <c r="BF1135" s="23" t="s">
        <v>1965</v>
      </c>
    </row>
    <row r="1136" spans="58:58" x14ac:dyDescent="0.3">
      <c r="BF1136" s="23" t="s">
        <v>1966</v>
      </c>
    </row>
    <row r="1137" spans="58:58" x14ac:dyDescent="0.3">
      <c r="BF1137" s="23" t="s">
        <v>1967</v>
      </c>
    </row>
    <row r="1138" spans="58:58" x14ac:dyDescent="0.3">
      <c r="BF1138" s="23" t="s">
        <v>1968</v>
      </c>
    </row>
    <row r="1139" spans="58:58" x14ac:dyDescent="0.3">
      <c r="BF1139" s="23" t="s">
        <v>1969</v>
      </c>
    </row>
    <row r="1140" spans="58:58" x14ac:dyDescent="0.3">
      <c r="BF1140" s="23" t="s">
        <v>1970</v>
      </c>
    </row>
    <row r="1141" spans="58:58" x14ac:dyDescent="0.3">
      <c r="BF1141" s="23" t="s">
        <v>1971</v>
      </c>
    </row>
    <row r="1142" spans="58:58" x14ac:dyDescent="0.3">
      <c r="BF1142" s="23" t="s">
        <v>1972</v>
      </c>
    </row>
    <row r="1143" spans="58:58" x14ac:dyDescent="0.3">
      <c r="BF1143" s="23" t="s">
        <v>1973</v>
      </c>
    </row>
    <row r="1144" spans="58:58" x14ac:dyDescent="0.3">
      <c r="BF1144" s="23" t="s">
        <v>1974</v>
      </c>
    </row>
    <row r="1145" spans="58:58" x14ac:dyDescent="0.3">
      <c r="BF1145" s="23" t="s">
        <v>1975</v>
      </c>
    </row>
    <row r="1146" spans="58:58" x14ac:dyDescent="0.3">
      <c r="BF1146" s="23" t="s">
        <v>1976</v>
      </c>
    </row>
    <row r="1147" spans="58:58" x14ac:dyDescent="0.3">
      <c r="BF1147" s="23" t="s">
        <v>1977</v>
      </c>
    </row>
    <row r="1148" spans="58:58" x14ac:dyDescent="0.3">
      <c r="BF1148" s="23" t="s">
        <v>1978</v>
      </c>
    </row>
    <row r="1149" spans="58:58" x14ac:dyDescent="0.3">
      <c r="BF1149" s="23" t="s">
        <v>1979</v>
      </c>
    </row>
    <row r="1150" spans="58:58" x14ac:dyDescent="0.3">
      <c r="BF1150" s="23" t="s">
        <v>1980</v>
      </c>
    </row>
    <row r="1151" spans="58:58" x14ac:dyDescent="0.3">
      <c r="BF1151" s="23" t="s">
        <v>1981</v>
      </c>
    </row>
    <row r="1152" spans="58:58" x14ac:dyDescent="0.3">
      <c r="BF1152" s="23" t="s">
        <v>1982</v>
      </c>
    </row>
    <row r="1153" spans="58:58" x14ac:dyDescent="0.3">
      <c r="BF1153" s="23" t="s">
        <v>1983</v>
      </c>
    </row>
    <row r="1154" spans="58:58" x14ac:dyDescent="0.3">
      <c r="BF1154" s="23" t="s">
        <v>1984</v>
      </c>
    </row>
    <row r="1155" spans="58:58" x14ac:dyDescent="0.3">
      <c r="BF1155" s="23" t="s">
        <v>1985</v>
      </c>
    </row>
    <row r="1156" spans="58:58" x14ac:dyDescent="0.3">
      <c r="BF1156" s="23" t="s">
        <v>1986</v>
      </c>
    </row>
    <row r="1157" spans="58:58" x14ac:dyDescent="0.3">
      <c r="BF1157" s="23" t="s">
        <v>1987</v>
      </c>
    </row>
    <row r="1158" spans="58:58" x14ac:dyDescent="0.3">
      <c r="BF1158" s="23" t="s">
        <v>2084</v>
      </c>
    </row>
    <row r="1159" spans="58:58" x14ac:dyDescent="0.3">
      <c r="BF1159" s="23" t="s">
        <v>2085</v>
      </c>
    </row>
    <row r="1160" spans="58:58" x14ac:dyDescent="0.3">
      <c r="BF1160" s="23" t="s">
        <v>2086</v>
      </c>
    </row>
    <row r="1161" spans="58:58" x14ac:dyDescent="0.3">
      <c r="BF1161" s="23" t="s">
        <v>2087</v>
      </c>
    </row>
    <row r="1162" spans="58:58" x14ac:dyDescent="0.3">
      <c r="BF1162" s="23" t="s">
        <v>1157</v>
      </c>
    </row>
    <row r="1163" spans="58:58" x14ac:dyDescent="0.3">
      <c r="BF1163" s="23" t="s">
        <v>1988</v>
      </c>
    </row>
  </sheetData>
  <sheetProtection selectLockedCells="1"/>
  <mergeCells count="160">
    <mergeCell ref="C34:F34"/>
    <mergeCell ref="C29:F29"/>
    <mergeCell ref="C30:F30"/>
    <mergeCell ref="C31:F31"/>
    <mergeCell ref="C32:F32"/>
    <mergeCell ref="P35:Q35"/>
    <mergeCell ref="R35:S35"/>
    <mergeCell ref="V35:W35"/>
    <mergeCell ref="T35:U35"/>
    <mergeCell ref="G35:H35"/>
    <mergeCell ref="B35:D35"/>
    <mergeCell ref="I35:J35"/>
    <mergeCell ref="E35:F35"/>
    <mergeCell ref="K35:L35"/>
    <mergeCell ref="M35:O35"/>
    <mergeCell ref="E36:F36"/>
    <mergeCell ref="B36:D36"/>
    <mergeCell ref="Q9:S9"/>
    <mergeCell ref="G22:H22"/>
    <mergeCell ref="O22:S22"/>
    <mergeCell ref="G20:H20"/>
    <mergeCell ref="O20:S20"/>
    <mergeCell ref="C15:F15"/>
    <mergeCell ref="C16:F16"/>
    <mergeCell ref="G33:H33"/>
    <mergeCell ref="C17:F17"/>
    <mergeCell ref="C18:F18"/>
    <mergeCell ref="C19:F19"/>
    <mergeCell ref="C20:F20"/>
    <mergeCell ref="C11:F11"/>
    <mergeCell ref="C12:F12"/>
    <mergeCell ref="C13:F13"/>
    <mergeCell ref="C14:F14"/>
    <mergeCell ref="C25:F25"/>
    <mergeCell ref="C26:F26"/>
    <mergeCell ref="C27:F27"/>
    <mergeCell ref="C28:F28"/>
    <mergeCell ref="C21:F21"/>
    <mergeCell ref="C22:F22"/>
    <mergeCell ref="V36:W36"/>
    <mergeCell ref="O21:S21"/>
    <mergeCell ref="T21:U21"/>
    <mergeCell ref="O24:S24"/>
    <mergeCell ref="T23:U23"/>
    <mergeCell ref="T24:U24"/>
    <mergeCell ref="V34:W34"/>
    <mergeCell ref="T34:U34"/>
    <mergeCell ref="V11:W11"/>
    <mergeCell ref="V12:W12"/>
    <mergeCell ref="V13:W13"/>
    <mergeCell ref="V14:W14"/>
    <mergeCell ref="V15:W15"/>
    <mergeCell ref="V16:W16"/>
    <mergeCell ref="O25:S25"/>
    <mergeCell ref="O26:S26"/>
    <mergeCell ref="O27:S27"/>
    <mergeCell ref="O32:S32"/>
    <mergeCell ref="V22:W22"/>
    <mergeCell ref="V32:W32"/>
    <mergeCell ref="V23:W23"/>
    <mergeCell ref="V30:W30"/>
    <mergeCell ref="V31:W31"/>
    <mergeCell ref="T19:U19"/>
    <mergeCell ref="O13:S13"/>
    <mergeCell ref="O14:S14"/>
    <mergeCell ref="O15:S15"/>
    <mergeCell ref="O16:S16"/>
    <mergeCell ref="O34:S34"/>
    <mergeCell ref="B1:W1"/>
    <mergeCell ref="O29:S29"/>
    <mergeCell ref="O30:S30"/>
    <mergeCell ref="O31:S31"/>
    <mergeCell ref="V4:W4"/>
    <mergeCell ref="B10:F10"/>
    <mergeCell ref="O18:S18"/>
    <mergeCell ref="T18:U18"/>
    <mergeCell ref="O28:S28"/>
    <mergeCell ref="V17:W17"/>
    <mergeCell ref="V18:W18"/>
    <mergeCell ref="V19:W19"/>
    <mergeCell ref="T20:U20"/>
    <mergeCell ref="V20:W20"/>
    <mergeCell ref="V29:W29"/>
    <mergeCell ref="T22:U22"/>
    <mergeCell ref="C23:F23"/>
    <mergeCell ref="C24:F24"/>
    <mergeCell ref="C33:F33"/>
    <mergeCell ref="K36:L36"/>
    <mergeCell ref="P36:Q36"/>
    <mergeCell ref="T36:U36"/>
    <mergeCell ref="I36:J36"/>
    <mergeCell ref="M36:O36"/>
    <mergeCell ref="O17:S17"/>
    <mergeCell ref="O23:S23"/>
    <mergeCell ref="O19:S19"/>
    <mergeCell ref="G21:H21"/>
    <mergeCell ref="AA2:AB2"/>
    <mergeCell ref="T9:U9"/>
    <mergeCell ref="V10:W10"/>
    <mergeCell ref="I9:K9"/>
    <mergeCell ref="L9:P9"/>
    <mergeCell ref="V2:W3"/>
    <mergeCell ref="B2:U7"/>
    <mergeCell ref="G10:H10"/>
    <mergeCell ref="T12:U12"/>
    <mergeCell ref="O10:S10"/>
    <mergeCell ref="T10:U10"/>
    <mergeCell ref="T11:U11"/>
    <mergeCell ref="O11:S11"/>
    <mergeCell ref="O12:S12"/>
    <mergeCell ref="G11:H11"/>
    <mergeCell ref="G12:H12"/>
    <mergeCell ref="T13:U13"/>
    <mergeCell ref="T14:U14"/>
    <mergeCell ref="T15:U15"/>
    <mergeCell ref="T17:U17"/>
    <mergeCell ref="I40:K40"/>
    <mergeCell ref="E40:G40"/>
    <mergeCell ref="G27:H27"/>
    <mergeCell ref="G13:H13"/>
    <mergeCell ref="G14:H14"/>
    <mergeCell ref="G15:H15"/>
    <mergeCell ref="G30:H30"/>
    <mergeCell ref="G31:H31"/>
    <mergeCell ref="G17:H17"/>
    <mergeCell ref="G23:H23"/>
    <mergeCell ref="G24:H24"/>
    <mergeCell ref="G25:H25"/>
    <mergeCell ref="G18:H18"/>
    <mergeCell ref="G26:H26"/>
    <mergeCell ref="T33:U33"/>
    <mergeCell ref="T26:U26"/>
    <mergeCell ref="T27:U27"/>
    <mergeCell ref="T28:U28"/>
    <mergeCell ref="T29:U29"/>
    <mergeCell ref="T31:U31"/>
    <mergeCell ref="B40:D40"/>
    <mergeCell ref="T16:U16"/>
    <mergeCell ref="T40:W40"/>
    <mergeCell ref="G32:H32"/>
    <mergeCell ref="M40:O40"/>
    <mergeCell ref="Q40:R40"/>
    <mergeCell ref="G28:H28"/>
    <mergeCell ref="G29:H29"/>
    <mergeCell ref="G16:H16"/>
    <mergeCell ref="G19:H19"/>
    <mergeCell ref="V33:W33"/>
    <mergeCell ref="T32:U32"/>
    <mergeCell ref="O33:S33"/>
    <mergeCell ref="G34:H34"/>
    <mergeCell ref="R36:S36"/>
    <mergeCell ref="V21:W21"/>
    <mergeCell ref="V24:W24"/>
    <mergeCell ref="T30:U30"/>
    <mergeCell ref="V25:W25"/>
    <mergeCell ref="V26:W26"/>
    <mergeCell ref="V27:W27"/>
    <mergeCell ref="T25:U25"/>
    <mergeCell ref="V28:W28"/>
    <mergeCell ref="G36:H36"/>
  </mergeCells>
  <phoneticPr fontId="6" type="noConversion"/>
  <dataValidations xWindow="73" yWindow="425" count="7">
    <dataValidation type="list" allowBlank="1" showInputMessage="1" showErrorMessage="1" sqref="L11:L34">
      <formula1>$BH$2:$BH$704</formula1>
    </dataValidation>
    <dataValidation type="list" allowBlank="1" showInputMessage="1" showErrorMessage="1" sqref="B11:B34">
      <formula1>$BC$2:$BC$185</formula1>
    </dataValidation>
    <dataValidation type="list" allowBlank="1" showInputMessage="1" showErrorMessage="1" sqref="T11:U34">
      <formula1>"Electronic Deposit, Wired Funds, Credit/Debit, Check, Cash"</formula1>
    </dataValidation>
    <dataValidation type="list" allowBlank="1" showInputMessage="1" showErrorMessage="1" sqref="I11:I34">
      <formula1>$BE$2:$BE$16</formula1>
    </dataValidation>
    <dataValidation type="list" allowBlank="1" showInputMessage="1" showErrorMessage="1" sqref="K11:K34">
      <formula1>$BG$2:$BG$449</formula1>
    </dataValidation>
    <dataValidation type="list" allowBlank="1" showInputMessage="1" showErrorMessage="1" sqref="L9:P9">
      <formula1>$BB$2:$BB$94</formula1>
    </dataValidation>
    <dataValidation type="list" allowBlank="1" showInputMessage="1" showErrorMessage="1" sqref="J11:J34">
      <formula1>$BF$2:$BF$1163</formula1>
    </dataValidation>
  </dataValidations>
  <printOptions horizontalCentered="1"/>
  <pageMargins left="0.5" right="0.5" top="0.5" bottom="0.5" header="0" footer="0"/>
  <pageSetup scale="60" orientation="landscape" blackAndWhite="1" horizontalDpi="4294967295" r:id="rId1"/>
  <headerFooter alignWithMargins="0"/>
  <cellWatches>
    <cellWatch r="V15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4" r:id="rId4" name="Option Button 2">
              <controlPr locked="0" defaultSize="0" autoFill="0" autoLine="0" autoPict="0" macro="[0]!Yes" altText="Yes">
                <anchor moveWithCells="1">
                  <from>
                    <xdr:col>19</xdr:col>
                    <xdr:colOff>106680</xdr:colOff>
                    <xdr:row>8</xdr:row>
                    <xdr:rowOff>76200</xdr:rowOff>
                  </from>
                  <to>
                    <xdr:col>19</xdr:col>
                    <xdr:colOff>541020</xdr:colOff>
                    <xdr:row>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5" name="Option Button 3">
              <controlPr locked="0" defaultSize="0" autoFill="0" autoLine="0" autoPict="0" macro="[0]!No" altText="No">
                <anchor moveWithCells="1">
                  <from>
                    <xdr:col>20</xdr:col>
                    <xdr:colOff>137160</xdr:colOff>
                    <xdr:row>8</xdr:row>
                    <xdr:rowOff>76200</xdr:rowOff>
                  </from>
                  <to>
                    <xdr:col>20</xdr:col>
                    <xdr:colOff>579120</xdr:colOff>
                    <xdr:row>8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Receipt</vt:lpstr>
      <vt:lpstr>'Cash Receipt'!Print_Area</vt:lpstr>
    </vt:vector>
  </TitlesOfParts>
  <Company>COB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051366</dc:creator>
  <cp:lastModifiedBy>Kelley, James</cp:lastModifiedBy>
  <cp:lastPrinted>2009-06-26T13:44:12Z</cp:lastPrinted>
  <dcterms:created xsi:type="dcterms:W3CDTF">2002-06-27T13:51:21Z</dcterms:created>
  <dcterms:modified xsi:type="dcterms:W3CDTF">2016-09-09T19:26:57Z</dcterms:modified>
</cp:coreProperties>
</file>