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25440" windowHeight="6105"/>
  </bookViews>
  <sheets>
    <sheet name="Energy Conservation Measures" sheetId="1" r:id="rId1"/>
    <sheet name="Building Systems" sheetId="5" r:id="rId2"/>
    <sheet name="Categories" sheetId="2" r:id="rId3"/>
  </sheets>
  <externalReferences>
    <externalReference r:id="rId4"/>
    <externalReference r:id="rId5"/>
    <externalReference r:id="rId6"/>
  </externalReferences>
  <definedNames>
    <definedName name="CategoryName">Categories!$A$1:$A$11</definedName>
    <definedName name="DD_BuildingStaffCertif">[1]DropDowns!$J$3:$J$5</definedName>
    <definedName name="DD_BurnerEquipmentType">[2]DropDowns!$R$3:$R$8</definedName>
    <definedName name="DD_Certifications">[1]DropDowns!$G$3:$G$8</definedName>
    <definedName name="DD_DHWEquipmentType">[2]DropDowns!$Y$3:$Y$9</definedName>
    <definedName name="DD_DHWfromSpaceHeatingBoiler">[2]DropDowns!$Z$3:$Z$5</definedName>
    <definedName name="DD_EquipmentLocation">[2]DropDowns!$M$3:$M$5</definedName>
    <definedName name="DD_FuelSource">[2]DropDowns!$O$3:$O$11</definedName>
    <definedName name="DD_GlassCoating">[2]DropDowns!$AF$3:$AF$8</definedName>
    <definedName name="DD_HeatingDistributionTypes">[2]DropDowns!$T$3:$T$8</definedName>
    <definedName name="DD_HeatingTerminalEquipType">[2]DropDowns!$U$3:$U$9</definedName>
    <definedName name="DD_Licenses">[1]DropDowns!$F$3:$F$5</definedName>
    <definedName name="DD_NumOfPanes">[2]DropDowns!$AE$3:$AE$6</definedName>
    <definedName name="DD_RoofPitch">[2]DropDowns!$AA$3:$AA$4</definedName>
    <definedName name="DD_WindowFramingMaterial">[2]DropDowns!$AD$3:$AD$6</definedName>
    <definedName name="DD_YesNo">[1]DropDowns!$E$3:$E$4</definedName>
    <definedName name="DT_EquipmentInventory_Cooling_FuelSource1" localSheetId="1">#REF!</definedName>
    <definedName name="DT_EquipmentInventory_Cooling_FuelSource1">#REF!</definedName>
    <definedName name="DT_EquipmentInventory_Heating_HeatingSystem_FuelSource1" localSheetId="1">#REF!</definedName>
    <definedName name="DT_EquipmentInventory_Heating_HeatingSystem_FuelSource1">#REF!</definedName>
    <definedName name="HeatingSys" localSheetId="1">#REF!</definedName>
    <definedName name="HeatingSys">#REF!</definedName>
    <definedName name="LT_BalTyp">[3]Dropdown!$AZ$3:$AZ$5</definedName>
    <definedName name="LT_Boro">[3]Dropdown!$C$3:$C$7</definedName>
    <definedName name="LT_BurnTyp">[3]Dropdown!$R$3:$R$8</definedName>
    <definedName name="LT_CHPTyp">[3]Dropdown!$BF$3:$BF$7</definedName>
    <definedName name="LT_CoatTyp">[3]Dropdown!$AF$3:$AF$8</definedName>
    <definedName name="LT_ContSubTyp">[3]Dropdown!$X$3:$X$8</definedName>
    <definedName name="LT_ContTyp">[3]Dropdown!$S$3:$S$7</definedName>
    <definedName name="LT_CoolSubTyp">[3]Dropdown!$W$3:$W$5</definedName>
    <definedName name="LT_CoolSysTyp">[3]Dropdown!$V$3:$V$19</definedName>
    <definedName name="LT_DistTyp">[3]Dropdown!$T$3:$T$8</definedName>
    <definedName name="LT_DomSubTyp">[3]Dropdown!$Z$3:$Z$5</definedName>
    <definedName name="LT_DomSysTyp">[3]Dropdown!$Y$3:$Y$9</definedName>
    <definedName name="LT_ECMCat">[3]Dropdown!$AG$3:$AG$17</definedName>
    <definedName name="LT_FacTyp">[3]Dropdown!$H$3:$H$18</definedName>
    <definedName name="LT_FilStat">[3]Dropdown!$D$3:$D$4</definedName>
    <definedName name="LT_FuelTyp">[3]Dropdown!$O$3:$O$11</definedName>
    <definedName name="LT_HeatSysTyp">[3]Dropdown!$L$3:$L$13</definedName>
    <definedName name="LT_LamTyp">[3]Dropdown!$AB$3:$AB$16</definedName>
    <definedName name="LT_LighContTyp">[3]Dropdown!$BB$3:$BB$9</definedName>
    <definedName name="LT_LocTyp">[3]Dropdown!$BA$3:$BA$4</definedName>
    <definedName name="LT_MainSubTyp">[3]Dropdown!$AC$3:$AC$5</definedName>
    <definedName name="LT_OperCert">[3]Dropdown!$J$3:$J$5</definedName>
    <definedName name="LT_PanNumTyp">[3]Dropdown!$AE$3:$AE$6</definedName>
    <definedName name="LT_PitchTyp">[3]Dropdown!$AA$3:$AA$4</definedName>
    <definedName name="LT_Prof">[3]Dropdown!$F$3:$F$5</definedName>
    <definedName name="LT_RenTyp">[3]Dropdown!$BG$3:$BG$6</definedName>
    <definedName name="LT_RoofSubTyp">[3]Dropdown!$BE$3:$BE$6</definedName>
    <definedName name="LT_RoofTyp">[3]Dropdown!$BD$3:$BD$5</definedName>
    <definedName name="LT_TermTyp">[3]Dropdown!$U$3:$U$9</definedName>
    <definedName name="LT_Typ">[3]Dropdown!$E$3:$E$4</definedName>
    <definedName name="LT_TypCert">[3]Dropdown!$G$3:$G$8</definedName>
    <definedName name="LT_VentSysTyp">[3]Dropdown!$N$3:$N$8</definedName>
    <definedName name="LT_WallTyp">[3]Dropdown!$BC$3:$BC$7</definedName>
    <definedName name="LT_WinTyp">[3]Dropdown!$AD$3:$AD$6</definedName>
  </definedNames>
  <calcPr calcId="144525"/>
</workbook>
</file>

<file path=xl/calcChain.xml><?xml version="1.0" encoding="utf-8"?>
<calcChain xmlns="http://schemas.openxmlformats.org/spreadsheetml/2006/main">
  <c r="L27" i="1" l="1"/>
  <c r="L8" i="1"/>
  <c r="L9" i="1"/>
  <c r="L10" i="1"/>
  <c r="L11" i="1"/>
  <c r="L12" i="1"/>
  <c r="L13" i="1"/>
  <c r="L14" i="1"/>
  <c r="L15" i="1"/>
  <c r="L16" i="1"/>
  <c r="L17" i="1"/>
  <c r="L18" i="1"/>
  <c r="L19" i="1"/>
  <c r="L20" i="1"/>
  <c r="L21" i="1"/>
  <c r="L22" i="1"/>
  <c r="L23" i="1"/>
  <c r="L24" i="1"/>
  <c r="L25" i="1"/>
  <c r="L26" i="1"/>
  <c r="L7" i="1"/>
  <c r="I8" i="1" l="1"/>
  <c r="I9" i="1"/>
  <c r="I10" i="1"/>
  <c r="I11" i="1"/>
  <c r="I12" i="1"/>
  <c r="I13" i="1"/>
  <c r="I14" i="1"/>
  <c r="I15" i="1"/>
  <c r="I16" i="1"/>
  <c r="I17" i="1"/>
  <c r="I18" i="1"/>
  <c r="I19" i="1"/>
  <c r="I20" i="1"/>
  <c r="I21" i="1"/>
  <c r="I22" i="1"/>
  <c r="I23" i="1"/>
  <c r="I24" i="1"/>
  <c r="I25" i="1"/>
  <c r="I26" i="1"/>
  <c r="I7" i="1"/>
  <c r="F27" i="1"/>
  <c r="G27" i="1"/>
  <c r="H27" i="1"/>
  <c r="J27" i="1"/>
  <c r="K27" i="1"/>
  <c r="E27" i="1"/>
  <c r="I27" i="1" l="1"/>
</calcChain>
</file>

<file path=xl/sharedStrings.xml><?xml version="1.0" encoding="utf-8"?>
<sst xmlns="http://schemas.openxmlformats.org/spreadsheetml/2006/main" count="136" uniqueCount="123">
  <si>
    <t>ECM #</t>
  </si>
  <si>
    <t>Category</t>
  </si>
  <si>
    <t xml:space="preserve">Measure Description </t>
  </si>
  <si>
    <t>Annual Energy Savings</t>
  </si>
  <si>
    <t>Electricity (kWh)</t>
  </si>
  <si>
    <t>Natural Gas (Therms)</t>
  </si>
  <si>
    <t>Fuel Oil (Gallons)</t>
  </si>
  <si>
    <t>Steam (lbs)</t>
  </si>
  <si>
    <t>Annual Energy Savings (kBTU)</t>
  </si>
  <si>
    <t>Total Annual Cost Savings ($)</t>
  </si>
  <si>
    <t>Implementation Cost ($)</t>
  </si>
  <si>
    <t>Simple Payback (Years)</t>
  </si>
  <si>
    <t>Energy Conservation Measure Summary</t>
  </si>
  <si>
    <t>Total</t>
  </si>
  <si>
    <t>Cooling</t>
  </si>
  <si>
    <t>Domestic Hot Water</t>
  </si>
  <si>
    <t>Envelope</t>
  </si>
  <si>
    <t>Heating System</t>
  </si>
  <si>
    <t>HVAC Controls and Sensors</t>
  </si>
  <si>
    <t>Lighting</t>
  </si>
  <si>
    <t>On Site Renewable Generation</t>
  </si>
  <si>
    <t>Process and Plug Loads</t>
  </si>
  <si>
    <t>Submetering</t>
  </si>
  <si>
    <t>Ventilation</t>
  </si>
  <si>
    <t>Other</t>
  </si>
  <si>
    <t>Measure Name</t>
  </si>
  <si>
    <t>CITY OF BOSTON - THE ENVIRONMENT DEPARTMENT</t>
  </si>
  <si>
    <t>Building(s) Name</t>
  </si>
  <si>
    <t>Parcel ID(s)</t>
  </si>
  <si>
    <t>Building Energy Reporting and Disclosure Ordinance - 
Energy Action and Assessment Requirement</t>
  </si>
  <si>
    <t>Data Center</t>
  </si>
  <si>
    <t>Vertical Glazing, % of Wall</t>
  </si>
  <si>
    <t>Fuel Source</t>
  </si>
  <si>
    <t>Cooling System Type</t>
  </si>
  <si>
    <t>Cooling System 4</t>
  </si>
  <si>
    <t>Cooling System 3</t>
  </si>
  <si>
    <t>Cooling System 2</t>
  </si>
  <si>
    <t>Cooling System 1</t>
  </si>
  <si>
    <t>Cooling System</t>
  </si>
  <si>
    <t>Heating System Type</t>
  </si>
  <si>
    <t>Heating System 4</t>
  </si>
  <si>
    <t>Heating System 3</t>
  </si>
  <si>
    <t>Heating System 2</t>
  </si>
  <si>
    <t>Heating System 1</t>
  </si>
  <si>
    <t>Comments and Notes</t>
  </si>
  <si>
    <t>End Use Equipment</t>
  </si>
  <si>
    <t>DHW Type</t>
  </si>
  <si>
    <t>DHW from Space Heating Boiler</t>
  </si>
  <si>
    <t>Controls</t>
  </si>
  <si>
    <t>Lighting System</t>
  </si>
  <si>
    <t>Approximate % of Area Covered</t>
  </si>
  <si>
    <t>Energy Generation</t>
  </si>
  <si>
    <t>Process Use</t>
  </si>
  <si>
    <t>Commercial Kitchen</t>
  </si>
  <si>
    <t>Broadcast Antenna</t>
  </si>
  <si>
    <t xml:space="preserve">Laboratory </t>
  </si>
  <si>
    <t>Domestic Hot Water 1</t>
  </si>
  <si>
    <t>Domestic Hot Water 2</t>
  </si>
  <si>
    <t>Domestic Hot Water 3</t>
  </si>
  <si>
    <t>Domestic Hot Water 4</t>
  </si>
  <si>
    <t>Lighting System 1</t>
  </si>
  <si>
    <t>Lighting System 2</t>
  </si>
  <si>
    <t>Lighting System 3</t>
  </si>
  <si>
    <t>Lighting System 4</t>
  </si>
  <si>
    <t>Combined Heat and Power</t>
  </si>
  <si>
    <t xml:space="preserve">Electric Resistance </t>
  </si>
  <si>
    <t>Furnace</t>
  </si>
  <si>
    <t>Gas Fired</t>
  </si>
  <si>
    <t>Heat Pump - Air Sources</t>
  </si>
  <si>
    <t>Heat Pump - Ground Source</t>
  </si>
  <si>
    <t>Hot Water Boiler</t>
  </si>
  <si>
    <t>Steam Boiler</t>
  </si>
  <si>
    <t>Natural Gas</t>
  </si>
  <si>
    <t xml:space="preserve">Oil </t>
  </si>
  <si>
    <t>Electric</t>
  </si>
  <si>
    <t>District Steam</t>
  </si>
  <si>
    <t>Propane</t>
  </si>
  <si>
    <t>None</t>
  </si>
  <si>
    <t>Central Building Management System</t>
  </si>
  <si>
    <t>Direct Digital Controls</t>
  </si>
  <si>
    <t>Heating Distribution</t>
  </si>
  <si>
    <t>Forced Air</t>
  </si>
  <si>
    <t>1-Pipe Steam</t>
  </si>
  <si>
    <t>2-Pipe Steam</t>
  </si>
  <si>
    <t>Hydronic</t>
  </si>
  <si>
    <t>Vacuum Steam</t>
  </si>
  <si>
    <t>Baseboard</t>
  </si>
  <si>
    <t>Duct</t>
  </si>
  <si>
    <t>Fan Coil</t>
  </si>
  <si>
    <t>Radiator</t>
  </si>
  <si>
    <t>Radiator Floor</t>
  </si>
  <si>
    <t>Chiller</t>
  </si>
  <si>
    <t>Ductless Mini-Split</t>
  </si>
  <si>
    <t>Packaged Rooftop Units</t>
  </si>
  <si>
    <t>Window Units</t>
  </si>
  <si>
    <t>Instantaneous</t>
  </si>
  <si>
    <t>Tankless Coil</t>
  </si>
  <si>
    <t>Separate Hot Water Boiler</t>
  </si>
  <si>
    <t>Heat Exchanger</t>
  </si>
  <si>
    <t>Solar Thermal</t>
  </si>
  <si>
    <t>Timer</t>
  </si>
  <si>
    <t>Demand Based</t>
  </si>
  <si>
    <t>Building Management System</t>
  </si>
  <si>
    <t>Yes, During Heating Season</t>
  </si>
  <si>
    <t>Yes, Year Round</t>
  </si>
  <si>
    <t>No</t>
  </si>
  <si>
    <t>Lighting Type</t>
  </si>
  <si>
    <t>Halogen</t>
  </si>
  <si>
    <t>T12</t>
  </si>
  <si>
    <t>T8</t>
  </si>
  <si>
    <t>T5</t>
  </si>
  <si>
    <t xml:space="preserve">LED </t>
  </si>
  <si>
    <t>Exterior Wall R-Value, Estimate or Known</t>
  </si>
  <si>
    <t>Operable Windows?</t>
  </si>
  <si>
    <t>Yes</t>
  </si>
  <si>
    <t>Square Footage</t>
  </si>
  <si>
    <t>Voluntary Building Systems Survey</t>
  </si>
  <si>
    <t xml:space="preserve">Incandescent </t>
  </si>
  <si>
    <t xml:space="preserve">Compact Fluorescent </t>
  </si>
  <si>
    <t>Renewable Equipment?</t>
  </si>
  <si>
    <t>Cogen / Combined Heat and Power?</t>
  </si>
  <si>
    <t>The below survey of existing building systems is entirely voluntary and does not need to be completed in order to show compliance with BERDO. This survey is only meant to help assist the City in better understanding existing buildings and the systems they use.</t>
  </si>
  <si>
    <t>Please complete to for all energy conservation measures that were recommended by your energy audit or assessment with a simple payback period of 10 years or less. This section is required in order to complete the Energy Assessment portion of BERDO. Any questions please direct to energyreporting@boston.gov</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</si>
</sst>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0.000"/>
    <numFmt numFmtId="165" formatCode="&quot;$&quot;#,##0.00_);[Red]\(&quot;$&quot;#,##0.00\);&quot;&quot;"/>
    <numFmt numFmtId="166" formatCode="#,##0_);[Red]\(#,##0\);&quot;&quot;"/>
    <numFmt numFmtId="167" formatCode="0.0"/>
  </numFmts>
  <fonts count="34">
    <font>
      <sz val="11"/>
      <color theme="1"/>
      <name val="Calibri"/>
      <family val="2"/>
      <scheme val="minor"/>
    </font>
    <font>
      <sz val="11"/>
      <color theme="1"/>
      <name val="Calibri"/>
      <family val="2"/>
      <scheme val="minor"/>
    </font>
    <font>
      <b/>
      <sz val="12"/>
      <color theme="1"/>
      <name val="Calibri"/>
      <family val="2"/>
      <scheme val="minor"/>
    </font>
    <font>
      <b/>
      <sz val="18"/>
      <color theme="1"/>
      <name val="Calibri"/>
      <family val="2"/>
      <scheme val="minor"/>
    </font>
    <font>
      <b/>
      <sz val="20"/>
      <color rgb="FF3A3A3A"/>
      <name val="Times New Roman"/>
      <family val="1"/>
    </font>
    <font>
      <b/>
      <i/>
      <sz val="16"/>
      <color theme="1"/>
      <name val="Calibri"/>
      <family val="2"/>
      <scheme val="minor"/>
    </font>
    <font>
      <b/>
      <sz val="11"/>
      <color theme="1"/>
      <name val="Calibri"/>
      <family val="2"/>
      <scheme val="minor"/>
    </font>
    <font>
      <sz val="10"/>
      <name val="Arial"/>
      <family val="2"/>
    </font>
    <font>
      <sz val="9"/>
      <name val="Geneva"/>
    </font>
    <font>
      <sz val="10"/>
      <color indexed="8"/>
      <name val="Arial"/>
      <family val="2"/>
    </font>
    <font>
      <sz val="10"/>
      <color indexed="9"/>
      <name val="Arial"/>
      <family val="2"/>
    </font>
    <font>
      <sz val="10"/>
      <color indexed="20"/>
      <name val="Arial"/>
      <family val="2"/>
    </font>
    <font>
      <sz val="9"/>
      <color indexed="12"/>
      <name val="Geneva"/>
    </font>
    <font>
      <b/>
      <sz val="9"/>
      <color indexed="12"/>
      <name val="Geneva"/>
    </font>
    <font>
      <b/>
      <sz val="10"/>
      <color indexed="52"/>
      <name val="Arial"/>
      <family val="2"/>
    </font>
    <font>
      <b/>
      <sz val="10"/>
      <color indexed="9"/>
      <name val="Arial"/>
      <family val="2"/>
    </font>
    <font>
      <sz val="11"/>
      <color indexed="8"/>
      <name val="Calibri"/>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1"/>
      <color theme="10"/>
      <name val="Calibri"/>
      <family val="2"/>
    </font>
    <font>
      <u/>
      <sz val="10"/>
      <color indexed="12"/>
      <name val="Arial"/>
      <family val="2"/>
    </font>
    <font>
      <u/>
      <sz val="10"/>
      <color indexed="12"/>
      <name val="MS Sans Serif"/>
      <family val="2"/>
    </font>
    <font>
      <sz val="10"/>
      <color indexed="62"/>
      <name val="Arial"/>
      <family val="2"/>
    </font>
    <font>
      <sz val="10"/>
      <color indexed="52"/>
      <name val="Arial"/>
      <family val="2"/>
    </font>
    <font>
      <sz val="10"/>
      <color indexed="60"/>
      <name val="Arial"/>
      <family val="2"/>
    </font>
    <font>
      <b/>
      <sz val="10"/>
      <color indexed="63"/>
      <name val="Arial"/>
      <family val="2"/>
    </font>
    <font>
      <sz val="9"/>
      <color indexed="10"/>
      <name val="Geneva"/>
    </font>
    <font>
      <b/>
      <sz val="18"/>
      <color indexed="56"/>
      <name val="Cambria"/>
      <family val="2"/>
    </font>
    <font>
      <b/>
      <sz val="10"/>
      <color indexed="8"/>
      <name val="Arial"/>
      <family val="2"/>
    </font>
    <font>
      <sz val="10"/>
      <name val="Geneva"/>
    </font>
    <font>
      <sz val="10"/>
      <color indexed="10"/>
      <name val="Arial"/>
      <family val="2"/>
    </font>
  </fonts>
  <fills count="3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29"/>
        <bgColor indexed="64"/>
      </patternFill>
    </fill>
    <fill>
      <patternFill patternType="solid">
        <fgColor theme="4" tint="0.59999389629810485"/>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style="thin">
        <color indexed="22"/>
      </left>
      <right/>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thin">
        <color indexed="63"/>
      </left>
      <right style="thin">
        <color indexed="63"/>
      </right>
      <top style="thin">
        <color indexed="63"/>
      </top>
      <bottom style="thin">
        <color indexed="63"/>
      </bottom>
      <diagonal/>
    </border>
    <border>
      <left style="thin">
        <color indexed="64"/>
      </left>
      <right/>
      <top/>
      <bottom style="hair">
        <color indexed="64"/>
      </bottom>
      <diagonal/>
    </border>
    <border>
      <left/>
      <right/>
      <top style="thin">
        <color indexed="23"/>
      </top>
      <bottom style="thin">
        <color indexed="12"/>
      </bottom>
      <diagonal/>
    </border>
    <border>
      <left/>
      <right/>
      <top style="thin">
        <color indexed="21"/>
      </top>
      <bottom/>
      <diagonal/>
    </border>
    <border>
      <left/>
      <right/>
      <top style="thin">
        <color indexed="62"/>
      </top>
      <bottom style="double">
        <color indexed="62"/>
      </bottom>
      <diagonal/>
    </border>
    <border>
      <left style="hair">
        <color indexed="64"/>
      </left>
      <right/>
      <top/>
      <bottom style="hair">
        <color indexed="64"/>
      </bottom>
      <diagonal/>
    </border>
    <border>
      <left/>
      <right style="thin">
        <color indexed="64"/>
      </right>
      <top style="thin">
        <color indexed="64"/>
      </top>
      <bottom style="thin">
        <color indexed="64"/>
      </bottom>
      <diagonal/>
    </border>
  </borders>
  <cellStyleXfs count="660">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xf numFmtId="10" fontId="8" fillId="0" borderId="5" applyFont="0" applyFill="0" applyBorder="0" applyAlignment="0" applyProtection="0">
      <alignment horizontal="right"/>
    </xf>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3" fontId="12" fillId="0" borderId="0" applyNumberFormat="0" applyFill="0" applyBorder="0" applyAlignment="0" applyProtection="0"/>
    <xf numFmtId="3" fontId="13" fillId="0" borderId="0" applyNumberFormat="0" applyFill="0" applyBorder="0" applyAlignment="0" applyProtection="0"/>
    <xf numFmtId="164" fontId="8" fillId="0" borderId="6" applyNumberFormat="0" applyFont="0" applyFill="0" applyAlignment="0">
      <protection locked="0"/>
    </xf>
    <xf numFmtId="0" fontId="14" fillId="22" borderId="7" applyNumberFormat="0" applyAlignment="0" applyProtection="0"/>
    <xf numFmtId="0" fontId="14" fillId="22" borderId="7" applyNumberFormat="0" applyAlignment="0" applyProtection="0"/>
    <xf numFmtId="0" fontId="14" fillId="22" borderId="7" applyNumberFormat="0" applyAlignment="0" applyProtection="0"/>
    <xf numFmtId="0" fontId="14" fillId="22" borderId="7" applyNumberFormat="0" applyAlignment="0" applyProtection="0"/>
    <xf numFmtId="0" fontId="14" fillId="22" borderId="7" applyNumberFormat="0" applyAlignment="0" applyProtection="0"/>
    <xf numFmtId="0" fontId="14" fillId="22" borderId="7" applyNumberFormat="0" applyAlignment="0" applyProtection="0"/>
    <xf numFmtId="0" fontId="14" fillId="22" borderId="7" applyNumberFormat="0" applyAlignment="0" applyProtection="0"/>
    <xf numFmtId="0" fontId="14" fillId="22" borderId="7" applyNumberFormat="0" applyAlignment="0" applyProtection="0"/>
    <xf numFmtId="0" fontId="14" fillId="22" borderId="7" applyNumberFormat="0" applyAlignment="0" applyProtection="0"/>
    <xf numFmtId="0" fontId="14" fillId="22" borderId="7" applyNumberFormat="0" applyAlignment="0" applyProtection="0"/>
    <xf numFmtId="0" fontId="14" fillId="22" borderId="7" applyNumberFormat="0" applyAlignment="0" applyProtection="0"/>
    <xf numFmtId="0" fontId="14" fillId="22" borderId="7" applyNumberFormat="0" applyAlignment="0" applyProtection="0"/>
    <xf numFmtId="0" fontId="14" fillId="22" borderId="7" applyNumberFormat="0" applyAlignment="0" applyProtection="0"/>
    <xf numFmtId="0" fontId="15" fillId="23" borderId="8" applyNumberFormat="0" applyAlignment="0" applyProtection="0"/>
    <xf numFmtId="0" fontId="15" fillId="23" borderId="8" applyNumberFormat="0" applyAlignment="0" applyProtection="0"/>
    <xf numFmtId="0" fontId="15" fillId="23" borderId="8" applyNumberFormat="0" applyAlignment="0" applyProtection="0"/>
    <xf numFmtId="0" fontId="15" fillId="23" borderId="8" applyNumberFormat="0" applyAlignment="0" applyProtection="0"/>
    <xf numFmtId="0" fontId="15" fillId="23" borderId="8" applyNumberFormat="0" applyAlignment="0" applyProtection="0"/>
    <xf numFmtId="0" fontId="15" fillId="23" borderId="8" applyNumberFormat="0" applyAlignment="0" applyProtection="0"/>
    <xf numFmtId="0" fontId="15" fillId="23" borderId="8" applyNumberFormat="0" applyAlignment="0" applyProtection="0"/>
    <xf numFmtId="0" fontId="15" fillId="23" borderId="8" applyNumberFormat="0" applyAlignment="0" applyProtection="0"/>
    <xf numFmtId="0" fontId="15" fillId="23" borderId="8" applyNumberFormat="0" applyAlignment="0" applyProtection="0"/>
    <xf numFmtId="0" fontId="15" fillId="23" borderId="8" applyNumberFormat="0" applyAlignment="0" applyProtection="0"/>
    <xf numFmtId="0" fontId="15" fillId="23" borderId="8" applyNumberFormat="0" applyAlignment="0" applyProtection="0"/>
    <xf numFmtId="0" fontId="15" fillId="23" borderId="8" applyNumberFormat="0" applyAlignment="0" applyProtection="0"/>
    <xf numFmtId="0" fontId="15" fillId="23" borderId="8"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6"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5" fontId="7" fillId="0" borderId="0" applyFont="0" applyBorder="0" applyAlignment="0">
      <alignment horizontal="center"/>
    </xf>
    <xf numFmtId="165" fontId="7" fillId="0" borderId="0" applyFont="0" applyBorder="0" applyAlignment="0">
      <alignment horizontal="center"/>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4" fillId="0" borderId="0" applyNumberFormat="0" applyFill="0" applyBorder="0" applyAlignment="0" applyProtection="0"/>
    <xf numFmtId="0" fontId="25" fillId="9" borderId="7" applyNumberFormat="0" applyAlignment="0" applyProtection="0"/>
    <xf numFmtId="0" fontId="25" fillId="9" borderId="7" applyNumberFormat="0" applyAlignment="0" applyProtection="0"/>
    <xf numFmtId="0" fontId="25" fillId="9" borderId="7" applyNumberFormat="0" applyAlignment="0" applyProtection="0"/>
    <xf numFmtId="0" fontId="25" fillId="9" borderId="7" applyNumberFormat="0" applyAlignment="0" applyProtection="0"/>
    <xf numFmtId="0" fontId="25" fillId="9" borderId="7" applyNumberFormat="0" applyAlignment="0" applyProtection="0"/>
    <xf numFmtId="0" fontId="25" fillId="9" borderId="7" applyNumberFormat="0" applyAlignment="0" applyProtection="0"/>
    <xf numFmtId="0" fontId="25" fillId="9" borderId="7" applyNumberFormat="0" applyAlignment="0" applyProtection="0"/>
    <xf numFmtId="0" fontId="25" fillId="9" borderId="7" applyNumberFormat="0" applyAlignment="0" applyProtection="0"/>
    <xf numFmtId="0" fontId="25" fillId="9" borderId="7" applyNumberFormat="0" applyAlignment="0" applyProtection="0"/>
    <xf numFmtId="0" fontId="25" fillId="9" borderId="7" applyNumberFormat="0" applyAlignment="0" applyProtection="0"/>
    <xf numFmtId="0" fontId="25" fillId="9" borderId="7" applyNumberFormat="0" applyAlignment="0" applyProtection="0"/>
    <xf numFmtId="0" fontId="25" fillId="9" borderId="7" applyNumberFormat="0" applyAlignment="0" applyProtection="0"/>
    <xf numFmtId="0" fontId="25" fillId="9" borderId="7" applyNumberFormat="0" applyAlignment="0" applyProtection="0"/>
    <xf numFmtId="4" fontId="12" fillId="24" borderId="12" applyNumberFormat="0" applyFont="0" applyBorder="0" applyAlignment="0" applyProtection="0"/>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26" borderId="14" applyNumberFormat="0" applyFont="0" applyAlignment="0" applyProtection="0"/>
    <xf numFmtId="0" fontId="7" fillId="26" borderId="14" applyNumberFormat="0" applyFont="0" applyAlignment="0" applyProtection="0"/>
    <xf numFmtId="0" fontId="7" fillId="26" borderId="14" applyNumberFormat="0" applyFont="0" applyAlignment="0" applyProtection="0"/>
    <xf numFmtId="0" fontId="7" fillId="26" borderId="14" applyNumberFormat="0" applyFont="0" applyAlignment="0" applyProtection="0"/>
    <xf numFmtId="0" fontId="7" fillId="26" borderId="14" applyNumberFormat="0" applyFont="0" applyAlignment="0" applyProtection="0"/>
    <xf numFmtId="0" fontId="7" fillId="26" borderId="14" applyNumberFormat="0" applyFont="0" applyAlignment="0" applyProtection="0"/>
    <xf numFmtId="0" fontId="7" fillId="26" borderId="14" applyNumberFormat="0" applyFont="0" applyAlignment="0" applyProtection="0"/>
    <xf numFmtId="0" fontId="7" fillId="26" borderId="14" applyNumberFormat="0" applyFont="0" applyAlignment="0" applyProtection="0"/>
    <xf numFmtId="0" fontId="7" fillId="26" borderId="14" applyNumberFormat="0" applyFont="0" applyAlignment="0" applyProtection="0"/>
    <xf numFmtId="0" fontId="7" fillId="26" borderId="14" applyNumberFormat="0" applyFont="0" applyAlignment="0" applyProtection="0"/>
    <xf numFmtId="0" fontId="7" fillId="26" borderId="14" applyNumberFormat="0" applyFont="0" applyAlignment="0" applyProtection="0"/>
    <xf numFmtId="0" fontId="7" fillId="26" borderId="14" applyNumberFormat="0" applyFont="0" applyAlignment="0" applyProtection="0"/>
    <xf numFmtId="0" fontId="7" fillId="26" borderId="14" applyNumberFormat="0" applyFont="0" applyAlignment="0" applyProtection="0"/>
    <xf numFmtId="0" fontId="7" fillId="26" borderId="14" applyNumberFormat="0" applyFont="0" applyAlignment="0" applyProtection="0"/>
    <xf numFmtId="0" fontId="7" fillId="26" borderId="14" applyNumberFormat="0" applyFont="0" applyAlignment="0" applyProtection="0"/>
    <xf numFmtId="0" fontId="7" fillId="26" borderId="14" applyNumberFormat="0" applyFont="0" applyAlignment="0" applyProtection="0"/>
    <xf numFmtId="0" fontId="7" fillId="26" borderId="14" applyNumberFormat="0" applyFont="0" applyAlignment="0" applyProtection="0"/>
    <xf numFmtId="0" fontId="7" fillId="26" borderId="14" applyNumberFormat="0" applyFont="0" applyAlignment="0" applyProtection="0"/>
    <xf numFmtId="0" fontId="7" fillId="26" borderId="14" applyNumberFormat="0" applyFont="0" applyAlignment="0" applyProtection="0"/>
    <xf numFmtId="0" fontId="7" fillId="26" borderId="14" applyNumberFormat="0" applyFont="0" applyAlignment="0" applyProtection="0"/>
    <xf numFmtId="166" fontId="7" fillId="0" borderId="15" applyFont="0" applyFill="0" applyBorder="0" applyAlignment="0" applyProtection="0">
      <alignment horizontal="center"/>
    </xf>
    <xf numFmtId="166" fontId="7" fillId="0" borderId="15" applyFont="0" applyFill="0" applyBorder="0" applyAlignment="0" applyProtection="0">
      <alignment horizontal="center"/>
    </xf>
    <xf numFmtId="3" fontId="8" fillId="27" borderId="12" applyNumberFormat="0" applyFont="0" applyBorder="0" applyAlignment="0" applyProtection="0"/>
    <xf numFmtId="0" fontId="28" fillId="22" borderId="16" applyNumberFormat="0" applyAlignment="0" applyProtection="0"/>
    <xf numFmtId="0" fontId="28" fillId="22" borderId="16" applyNumberFormat="0" applyAlignment="0" applyProtection="0"/>
    <xf numFmtId="0" fontId="28" fillId="22" borderId="16" applyNumberFormat="0" applyAlignment="0" applyProtection="0"/>
    <xf numFmtId="0" fontId="28" fillId="22" borderId="16" applyNumberFormat="0" applyAlignment="0" applyProtection="0"/>
    <xf numFmtId="0" fontId="28" fillId="22" borderId="16" applyNumberFormat="0" applyAlignment="0" applyProtection="0"/>
    <xf numFmtId="0" fontId="28" fillId="22" borderId="16" applyNumberFormat="0" applyAlignment="0" applyProtection="0"/>
    <xf numFmtId="0" fontId="28" fillId="22" borderId="16" applyNumberFormat="0" applyAlignment="0" applyProtection="0"/>
    <xf numFmtId="0" fontId="28" fillId="22" borderId="16" applyNumberFormat="0" applyAlignment="0" applyProtection="0"/>
    <xf numFmtId="0" fontId="28" fillId="22" borderId="16" applyNumberFormat="0" applyAlignment="0" applyProtection="0"/>
    <xf numFmtId="0" fontId="28" fillId="22" borderId="16" applyNumberFormat="0" applyAlignment="0" applyProtection="0"/>
    <xf numFmtId="0" fontId="28" fillId="22" borderId="16" applyNumberFormat="0" applyAlignment="0" applyProtection="0"/>
    <xf numFmtId="0" fontId="28" fillId="22" borderId="16" applyNumberFormat="0" applyAlignment="0" applyProtection="0"/>
    <xf numFmtId="0" fontId="28" fillId="22" borderId="16"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6" fillId="0" borderId="0" applyFont="0" applyFill="0" applyBorder="0" applyAlignment="0" applyProtection="0"/>
    <xf numFmtId="9" fontId="7" fillId="0" borderId="0" applyFont="0" applyFill="0" applyBorder="0" applyAlignment="0" applyProtection="0"/>
    <xf numFmtId="10" fontId="8" fillId="28" borderId="0" applyNumberFormat="0" applyFont="0" applyBorder="0" applyAlignment="0" applyProtection="0"/>
    <xf numFmtId="3" fontId="29" fillId="0" borderId="17" applyNumberFormat="0" applyFill="0" applyBorder="0" applyAlignment="0" applyProtection="0">
      <protection locked="0"/>
    </xf>
    <xf numFmtId="167" fontId="12" fillId="0" borderId="18" applyNumberFormat="0" applyFon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3" fontId="8" fillId="0" borderId="19" applyNumberFormat="0" applyFont="0" applyFill="0" applyAlignment="0" applyProtection="0">
      <alignment horizontal="right"/>
    </xf>
    <xf numFmtId="0" fontId="31" fillId="0" borderId="20" applyNumberFormat="0" applyFill="0" applyAlignment="0" applyProtection="0"/>
    <xf numFmtId="0" fontId="31" fillId="0" borderId="20" applyNumberFormat="0" applyFill="0" applyAlignment="0" applyProtection="0"/>
    <xf numFmtId="0" fontId="31" fillId="0" borderId="20" applyNumberFormat="0" applyFill="0" applyAlignment="0" applyProtection="0"/>
    <xf numFmtId="0" fontId="31" fillId="0" borderId="20" applyNumberFormat="0" applyFill="0" applyAlignment="0" applyProtection="0"/>
    <xf numFmtId="0" fontId="31" fillId="0" borderId="20" applyNumberFormat="0" applyFill="0" applyAlignment="0" applyProtection="0"/>
    <xf numFmtId="0" fontId="31" fillId="0" borderId="20" applyNumberFormat="0" applyFill="0" applyAlignment="0" applyProtection="0"/>
    <xf numFmtId="0" fontId="31" fillId="0" borderId="20" applyNumberFormat="0" applyFill="0" applyAlignment="0" applyProtection="0"/>
    <xf numFmtId="0" fontId="31" fillId="0" borderId="20" applyNumberFormat="0" applyFill="0" applyAlignment="0" applyProtection="0"/>
    <xf numFmtId="0" fontId="31" fillId="0" borderId="20" applyNumberFormat="0" applyFill="0" applyAlignment="0" applyProtection="0"/>
    <xf numFmtId="0" fontId="31" fillId="0" borderId="20" applyNumberFormat="0" applyFill="0" applyAlignment="0" applyProtection="0"/>
    <xf numFmtId="0" fontId="31" fillId="0" borderId="20" applyNumberFormat="0" applyFill="0" applyAlignment="0" applyProtection="0"/>
    <xf numFmtId="0" fontId="31" fillId="0" borderId="20" applyNumberFormat="0" applyFill="0" applyAlignment="0" applyProtection="0"/>
    <xf numFmtId="0" fontId="31" fillId="0" borderId="20" applyNumberFormat="0" applyFill="0" applyAlignment="0" applyProtection="0"/>
    <xf numFmtId="0" fontId="32" fillId="0" borderId="21" applyNumberFormat="0" applyFont="0" applyFill="0" applyAlignment="0">
      <protection locked="0"/>
    </xf>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cellStyleXfs>
  <cellXfs count="29">
    <xf numFmtId="0" fontId="0" fillId="0" borderId="0" xfId="0"/>
    <xf numFmtId="0" fontId="0" fillId="2" borderId="0" xfId="0" applyFill="1"/>
    <xf numFmtId="0" fontId="0" fillId="2" borderId="0" xfId="0" applyFill="1" applyAlignment="1">
      <alignment wrapText="1"/>
    </xf>
    <xf numFmtId="0" fontId="2" fillId="0" borderId="1" xfId="0" applyFont="1" applyBorder="1" applyAlignment="1">
      <alignment wrapText="1"/>
    </xf>
    <xf numFmtId="0" fontId="0" fillId="0" borderId="1" xfId="0" applyBorder="1" applyAlignment="1">
      <alignment horizontal="center"/>
    </xf>
    <xf numFmtId="0" fontId="0" fillId="3" borderId="1" xfId="0" applyFill="1" applyBorder="1"/>
    <xf numFmtId="0" fontId="0" fillId="0" borderId="1" xfId="0" applyBorder="1"/>
    <xf numFmtId="0" fontId="2" fillId="0" borderId="1" xfId="0" applyFont="1" applyBorder="1"/>
    <xf numFmtId="0" fontId="0" fillId="3" borderId="1" xfId="0" applyFill="1" applyBorder="1" applyAlignment="1">
      <alignment wrapText="1"/>
    </xf>
    <xf numFmtId="44" fontId="0" fillId="3" borderId="1" xfId="1" applyFont="1" applyFill="1" applyBorder="1"/>
    <xf numFmtId="44" fontId="2" fillId="0" borderId="1" xfId="1" applyFont="1" applyBorder="1"/>
    <xf numFmtId="0" fontId="2" fillId="2" borderId="1" xfId="0" applyFont="1" applyFill="1" applyBorder="1" applyAlignment="1">
      <alignment vertical="center" wrapText="1"/>
    </xf>
    <xf numFmtId="0" fontId="0" fillId="30" borderId="1" xfId="0" applyFill="1" applyBorder="1"/>
    <xf numFmtId="0" fontId="0" fillId="29" borderId="1" xfId="0" applyFill="1" applyBorder="1"/>
    <xf numFmtId="0" fontId="6" fillId="30" borderId="1" xfId="0" applyFont="1" applyFill="1" applyBorder="1"/>
    <xf numFmtId="0" fontId="6" fillId="2" borderId="1" xfId="0" applyFont="1" applyFill="1" applyBorder="1"/>
    <xf numFmtId="9" fontId="0" fillId="29" borderId="1" xfId="2" applyFont="1" applyFill="1" applyBorder="1"/>
    <xf numFmtId="0" fontId="2" fillId="0" borderId="1" xfId="0" applyFont="1" applyBorder="1" applyAlignment="1">
      <alignment horizontal="center" wrapText="1"/>
    </xf>
    <xf numFmtId="0" fontId="4" fillId="0" borderId="0" xfId="0" applyFont="1" applyAlignment="1">
      <alignment horizontal="center"/>
    </xf>
    <xf numFmtId="0" fontId="2" fillId="0" borderId="1" xfId="0" applyFont="1" applyBorder="1" applyAlignment="1">
      <alignment horizontal="center"/>
    </xf>
    <xf numFmtId="0" fontId="3" fillId="2" borderId="0" xfId="0" applyFont="1" applyFill="1" applyAlignment="1">
      <alignment horizontal="center" wrapText="1"/>
    </xf>
    <xf numFmtId="0" fontId="5" fillId="2" borderId="0" xfId="0" applyFont="1" applyFill="1" applyAlignment="1">
      <alignment horizontal="center" vertical="top"/>
    </xf>
    <xf numFmtId="0" fontId="0" fillId="29" borderId="4" xfId="0" applyFill="1" applyBorder="1" applyAlignment="1">
      <alignment horizontal="left" wrapText="1"/>
    </xf>
    <xf numFmtId="0" fontId="0" fillId="29" borderId="3" xfId="0" applyFill="1" applyBorder="1" applyAlignment="1">
      <alignment horizontal="left" wrapText="1"/>
    </xf>
    <xf numFmtId="0" fontId="0" fillId="29" borderId="22" xfId="0" applyFill="1" applyBorder="1" applyAlignment="1">
      <alignment horizontal="left" wrapText="1"/>
    </xf>
    <xf numFmtId="0" fontId="6" fillId="2" borderId="4" xfId="0" applyFont="1" applyFill="1" applyBorder="1" applyAlignment="1">
      <alignment horizontal="left"/>
    </xf>
    <xf numFmtId="0" fontId="6" fillId="2" borderId="3" xfId="0" applyFont="1" applyFill="1" applyBorder="1" applyAlignment="1">
      <alignment horizontal="left"/>
    </xf>
    <xf numFmtId="0" fontId="6" fillId="2" borderId="22" xfId="0" applyFont="1" applyFill="1" applyBorder="1" applyAlignment="1">
      <alignment horizontal="left"/>
    </xf>
    <xf numFmtId="0" fontId="0" fillId="2" borderId="2" xfId="0" applyFill="1" applyBorder="1" applyAlignment="1">
      <alignment horizontal="left" vertical="top" wrapText="1"/>
    </xf>
  </cellXfs>
  <cellStyles count="660">
    <cellStyle name="0.00%" xfId="4"/>
    <cellStyle name="20% - Accent1 10" xfId="5"/>
    <cellStyle name="20% - Accent1 11" xfId="6"/>
    <cellStyle name="20% - Accent1 12" xfId="7"/>
    <cellStyle name="20% - Accent1 13" xfId="8"/>
    <cellStyle name="20% - Accent1 14" xfId="9"/>
    <cellStyle name="20% - Accent1 2" xfId="10"/>
    <cellStyle name="20% - Accent1 3" xfId="11"/>
    <cellStyle name="20% - Accent1 4" xfId="12"/>
    <cellStyle name="20% - Accent1 5" xfId="13"/>
    <cellStyle name="20% - Accent1 6" xfId="14"/>
    <cellStyle name="20% - Accent1 7" xfId="15"/>
    <cellStyle name="20% - Accent1 8" xfId="16"/>
    <cellStyle name="20% - Accent1 9" xfId="17"/>
    <cellStyle name="20% - Accent2 10" xfId="18"/>
    <cellStyle name="20% - Accent2 11" xfId="19"/>
    <cellStyle name="20% - Accent2 12" xfId="20"/>
    <cellStyle name="20% - Accent2 13" xfId="21"/>
    <cellStyle name="20% - Accent2 14" xfId="22"/>
    <cellStyle name="20% - Accent2 2" xfId="23"/>
    <cellStyle name="20% - Accent2 3" xfId="24"/>
    <cellStyle name="20% - Accent2 4" xfId="25"/>
    <cellStyle name="20% - Accent2 5" xfId="26"/>
    <cellStyle name="20% - Accent2 6" xfId="27"/>
    <cellStyle name="20% - Accent2 7" xfId="28"/>
    <cellStyle name="20% - Accent2 8" xfId="29"/>
    <cellStyle name="20% - Accent2 9" xfId="30"/>
    <cellStyle name="20% - Accent3 10" xfId="31"/>
    <cellStyle name="20% - Accent3 11" xfId="32"/>
    <cellStyle name="20% - Accent3 12" xfId="33"/>
    <cellStyle name="20% - Accent3 13" xfId="34"/>
    <cellStyle name="20% - Accent3 14" xfId="35"/>
    <cellStyle name="20% - Accent3 2" xfId="36"/>
    <cellStyle name="20% - Accent3 3" xfId="37"/>
    <cellStyle name="20% - Accent3 4" xfId="38"/>
    <cellStyle name="20% - Accent3 5" xfId="39"/>
    <cellStyle name="20% - Accent3 6" xfId="40"/>
    <cellStyle name="20% - Accent3 7" xfId="41"/>
    <cellStyle name="20% - Accent3 8" xfId="42"/>
    <cellStyle name="20% - Accent3 9" xfId="43"/>
    <cellStyle name="20% - Accent4 10" xfId="44"/>
    <cellStyle name="20% - Accent4 11" xfId="45"/>
    <cellStyle name="20% - Accent4 12" xfId="46"/>
    <cellStyle name="20% - Accent4 13" xfId="47"/>
    <cellStyle name="20% - Accent4 14" xfId="48"/>
    <cellStyle name="20% - Accent4 2" xfId="49"/>
    <cellStyle name="20% - Accent4 3" xfId="50"/>
    <cellStyle name="20% - Accent4 4" xfId="51"/>
    <cellStyle name="20% - Accent4 5" xfId="52"/>
    <cellStyle name="20% - Accent4 6" xfId="53"/>
    <cellStyle name="20% - Accent4 7" xfId="54"/>
    <cellStyle name="20% - Accent4 8" xfId="55"/>
    <cellStyle name="20% - Accent4 9" xfId="56"/>
    <cellStyle name="20% - Accent5 10" xfId="57"/>
    <cellStyle name="20% - Accent5 11" xfId="58"/>
    <cellStyle name="20% - Accent5 12" xfId="59"/>
    <cellStyle name="20% - Accent5 13" xfId="60"/>
    <cellStyle name="20% - Accent5 14" xfId="61"/>
    <cellStyle name="20% - Accent5 2" xfId="62"/>
    <cellStyle name="20% - Accent5 3" xfId="63"/>
    <cellStyle name="20% - Accent5 4" xfId="64"/>
    <cellStyle name="20% - Accent5 5" xfId="65"/>
    <cellStyle name="20% - Accent5 6" xfId="66"/>
    <cellStyle name="20% - Accent5 7" xfId="67"/>
    <cellStyle name="20% - Accent5 8" xfId="68"/>
    <cellStyle name="20% - Accent5 9" xfId="69"/>
    <cellStyle name="20% - Accent6 10" xfId="70"/>
    <cellStyle name="20% - Accent6 11" xfId="71"/>
    <cellStyle name="20% - Accent6 12" xfId="72"/>
    <cellStyle name="20% - Accent6 13" xfId="73"/>
    <cellStyle name="20% - Accent6 14" xfId="74"/>
    <cellStyle name="20% - Accent6 2" xfId="75"/>
    <cellStyle name="20% - Accent6 3" xfId="76"/>
    <cellStyle name="20% - Accent6 4" xfId="77"/>
    <cellStyle name="20% - Accent6 5" xfId="78"/>
    <cellStyle name="20% - Accent6 6" xfId="79"/>
    <cellStyle name="20% - Accent6 7" xfId="80"/>
    <cellStyle name="20% - Accent6 8" xfId="81"/>
    <cellStyle name="20% - Accent6 9" xfId="82"/>
    <cellStyle name="40% - Accent1 10" xfId="83"/>
    <cellStyle name="40% - Accent1 11" xfId="84"/>
    <cellStyle name="40% - Accent1 12" xfId="85"/>
    <cellStyle name="40% - Accent1 13" xfId="86"/>
    <cellStyle name="40% - Accent1 14" xfId="87"/>
    <cellStyle name="40% - Accent1 2" xfId="88"/>
    <cellStyle name="40% - Accent1 3" xfId="89"/>
    <cellStyle name="40% - Accent1 4" xfId="90"/>
    <cellStyle name="40% - Accent1 5" xfId="91"/>
    <cellStyle name="40% - Accent1 6" xfId="92"/>
    <cellStyle name="40% - Accent1 7" xfId="93"/>
    <cellStyle name="40% - Accent1 8" xfId="94"/>
    <cellStyle name="40% - Accent1 9" xfId="95"/>
    <cellStyle name="40% - Accent2 10" xfId="96"/>
    <cellStyle name="40% - Accent2 11" xfId="97"/>
    <cellStyle name="40% - Accent2 12" xfId="98"/>
    <cellStyle name="40% - Accent2 13" xfId="99"/>
    <cellStyle name="40% - Accent2 14" xfId="100"/>
    <cellStyle name="40% - Accent2 2" xfId="101"/>
    <cellStyle name="40% - Accent2 3" xfId="102"/>
    <cellStyle name="40% - Accent2 4" xfId="103"/>
    <cellStyle name="40% - Accent2 5" xfId="104"/>
    <cellStyle name="40% - Accent2 6" xfId="105"/>
    <cellStyle name="40% - Accent2 7" xfId="106"/>
    <cellStyle name="40% - Accent2 8" xfId="107"/>
    <cellStyle name="40% - Accent2 9" xfId="108"/>
    <cellStyle name="40% - Accent3 10" xfId="109"/>
    <cellStyle name="40% - Accent3 11" xfId="110"/>
    <cellStyle name="40% - Accent3 12" xfId="111"/>
    <cellStyle name="40% - Accent3 13" xfId="112"/>
    <cellStyle name="40% - Accent3 14" xfId="113"/>
    <cellStyle name="40% - Accent3 2" xfId="114"/>
    <cellStyle name="40% - Accent3 3" xfId="115"/>
    <cellStyle name="40% - Accent3 4" xfId="116"/>
    <cellStyle name="40% - Accent3 5" xfId="117"/>
    <cellStyle name="40% - Accent3 6" xfId="118"/>
    <cellStyle name="40% - Accent3 7" xfId="119"/>
    <cellStyle name="40% - Accent3 8" xfId="120"/>
    <cellStyle name="40% - Accent3 9" xfId="121"/>
    <cellStyle name="40% - Accent4 10" xfId="122"/>
    <cellStyle name="40% - Accent4 11" xfId="123"/>
    <cellStyle name="40% - Accent4 12" xfId="124"/>
    <cellStyle name="40% - Accent4 13" xfId="125"/>
    <cellStyle name="40% - Accent4 14" xfId="126"/>
    <cellStyle name="40% - Accent4 2" xfId="127"/>
    <cellStyle name="40% - Accent4 3" xfId="128"/>
    <cellStyle name="40% - Accent4 4" xfId="129"/>
    <cellStyle name="40% - Accent4 5" xfId="130"/>
    <cellStyle name="40% - Accent4 6" xfId="131"/>
    <cellStyle name="40% - Accent4 7" xfId="132"/>
    <cellStyle name="40% - Accent4 8" xfId="133"/>
    <cellStyle name="40% - Accent4 9" xfId="134"/>
    <cellStyle name="40% - Accent5 10" xfId="135"/>
    <cellStyle name="40% - Accent5 11" xfId="136"/>
    <cellStyle name="40% - Accent5 12" xfId="137"/>
    <cellStyle name="40% - Accent5 13" xfId="138"/>
    <cellStyle name="40% - Accent5 14" xfId="139"/>
    <cellStyle name="40% - Accent5 2" xfId="140"/>
    <cellStyle name="40% - Accent5 3" xfId="141"/>
    <cellStyle name="40% - Accent5 4" xfId="142"/>
    <cellStyle name="40% - Accent5 5" xfId="143"/>
    <cellStyle name="40% - Accent5 6" xfId="144"/>
    <cellStyle name="40% - Accent5 7" xfId="145"/>
    <cellStyle name="40% - Accent5 8" xfId="146"/>
    <cellStyle name="40% - Accent5 9" xfId="147"/>
    <cellStyle name="40% - Accent6 10" xfId="148"/>
    <cellStyle name="40% - Accent6 11" xfId="149"/>
    <cellStyle name="40% - Accent6 12" xfId="150"/>
    <cellStyle name="40% - Accent6 13" xfId="151"/>
    <cellStyle name="40% - Accent6 14" xfId="152"/>
    <cellStyle name="40% - Accent6 2" xfId="153"/>
    <cellStyle name="40% - Accent6 3" xfId="154"/>
    <cellStyle name="40% - Accent6 4" xfId="155"/>
    <cellStyle name="40% - Accent6 5" xfId="156"/>
    <cellStyle name="40% - Accent6 6" xfId="157"/>
    <cellStyle name="40% - Accent6 7" xfId="158"/>
    <cellStyle name="40% - Accent6 8" xfId="159"/>
    <cellStyle name="40% - Accent6 9" xfId="160"/>
    <cellStyle name="60% - Accent1 10" xfId="161"/>
    <cellStyle name="60% - Accent1 11" xfId="162"/>
    <cellStyle name="60% - Accent1 12" xfId="163"/>
    <cellStyle name="60% - Accent1 13" xfId="164"/>
    <cellStyle name="60% - Accent1 14" xfId="165"/>
    <cellStyle name="60% - Accent1 2" xfId="166"/>
    <cellStyle name="60% - Accent1 3" xfId="167"/>
    <cellStyle name="60% - Accent1 4" xfId="168"/>
    <cellStyle name="60% - Accent1 5" xfId="169"/>
    <cellStyle name="60% - Accent1 6" xfId="170"/>
    <cellStyle name="60% - Accent1 7" xfId="171"/>
    <cellStyle name="60% - Accent1 8" xfId="172"/>
    <cellStyle name="60% - Accent1 9" xfId="173"/>
    <cellStyle name="60% - Accent2 10" xfId="174"/>
    <cellStyle name="60% - Accent2 11" xfId="175"/>
    <cellStyle name="60% - Accent2 12" xfId="176"/>
    <cellStyle name="60% - Accent2 13" xfId="177"/>
    <cellStyle name="60% - Accent2 14" xfId="178"/>
    <cellStyle name="60% - Accent2 2" xfId="179"/>
    <cellStyle name="60% - Accent2 3" xfId="180"/>
    <cellStyle name="60% - Accent2 4" xfId="181"/>
    <cellStyle name="60% - Accent2 5" xfId="182"/>
    <cellStyle name="60% - Accent2 6" xfId="183"/>
    <cellStyle name="60% - Accent2 7" xfId="184"/>
    <cellStyle name="60% - Accent2 8" xfId="185"/>
    <cellStyle name="60% - Accent2 9" xfId="186"/>
    <cellStyle name="60% - Accent3 10" xfId="187"/>
    <cellStyle name="60% - Accent3 11" xfId="188"/>
    <cellStyle name="60% - Accent3 12" xfId="189"/>
    <cellStyle name="60% - Accent3 13" xfId="190"/>
    <cellStyle name="60% - Accent3 14" xfId="191"/>
    <cellStyle name="60% - Accent3 2" xfId="192"/>
    <cellStyle name="60% - Accent3 3" xfId="193"/>
    <cellStyle name="60% - Accent3 4" xfId="194"/>
    <cellStyle name="60% - Accent3 5" xfId="195"/>
    <cellStyle name="60% - Accent3 6" xfId="196"/>
    <cellStyle name="60% - Accent3 7" xfId="197"/>
    <cellStyle name="60% - Accent3 8" xfId="198"/>
    <cellStyle name="60% - Accent3 9" xfId="199"/>
    <cellStyle name="60% - Accent4 10" xfId="200"/>
    <cellStyle name="60% - Accent4 11" xfId="201"/>
    <cellStyle name="60% - Accent4 12" xfId="202"/>
    <cellStyle name="60% - Accent4 13" xfId="203"/>
    <cellStyle name="60% - Accent4 14" xfId="204"/>
    <cellStyle name="60% - Accent4 2" xfId="205"/>
    <cellStyle name="60% - Accent4 3" xfId="206"/>
    <cellStyle name="60% - Accent4 4" xfId="207"/>
    <cellStyle name="60% - Accent4 5" xfId="208"/>
    <cellStyle name="60% - Accent4 6" xfId="209"/>
    <cellStyle name="60% - Accent4 7" xfId="210"/>
    <cellStyle name="60% - Accent4 8" xfId="211"/>
    <cellStyle name="60% - Accent4 9" xfId="212"/>
    <cellStyle name="60% - Accent5 10" xfId="213"/>
    <cellStyle name="60% - Accent5 11" xfId="214"/>
    <cellStyle name="60% - Accent5 12" xfId="215"/>
    <cellStyle name="60% - Accent5 13" xfId="216"/>
    <cellStyle name="60% - Accent5 14" xfId="217"/>
    <cellStyle name="60% - Accent5 2" xfId="218"/>
    <cellStyle name="60% - Accent5 3" xfId="219"/>
    <cellStyle name="60% - Accent5 4" xfId="220"/>
    <cellStyle name="60% - Accent5 5" xfId="221"/>
    <cellStyle name="60% - Accent5 6" xfId="222"/>
    <cellStyle name="60% - Accent5 7" xfId="223"/>
    <cellStyle name="60% - Accent5 8" xfId="224"/>
    <cellStyle name="60% - Accent5 9" xfId="225"/>
    <cellStyle name="60% - Accent6 10" xfId="226"/>
    <cellStyle name="60% - Accent6 11" xfId="227"/>
    <cellStyle name="60% - Accent6 12" xfId="228"/>
    <cellStyle name="60% - Accent6 13" xfId="229"/>
    <cellStyle name="60% - Accent6 14" xfId="230"/>
    <cellStyle name="60% - Accent6 2" xfId="231"/>
    <cellStyle name="60% - Accent6 3" xfId="232"/>
    <cellStyle name="60% - Accent6 4" xfId="233"/>
    <cellStyle name="60% - Accent6 5" xfId="234"/>
    <cellStyle name="60% - Accent6 6" xfId="235"/>
    <cellStyle name="60% - Accent6 7" xfId="236"/>
    <cellStyle name="60% - Accent6 8" xfId="237"/>
    <cellStyle name="60% - Accent6 9" xfId="238"/>
    <cellStyle name="Accent1 10" xfId="239"/>
    <cellStyle name="Accent1 11" xfId="240"/>
    <cellStyle name="Accent1 12" xfId="241"/>
    <cellStyle name="Accent1 13" xfId="242"/>
    <cellStyle name="Accent1 14" xfId="243"/>
    <cellStyle name="Accent1 2" xfId="244"/>
    <cellStyle name="Accent1 3" xfId="245"/>
    <cellStyle name="Accent1 4" xfId="246"/>
    <cellStyle name="Accent1 5" xfId="247"/>
    <cellStyle name="Accent1 6" xfId="248"/>
    <cellStyle name="Accent1 7" xfId="249"/>
    <cellStyle name="Accent1 8" xfId="250"/>
    <cellStyle name="Accent1 9" xfId="251"/>
    <cellStyle name="Accent2 10" xfId="252"/>
    <cellStyle name="Accent2 11" xfId="253"/>
    <cellStyle name="Accent2 12" xfId="254"/>
    <cellStyle name="Accent2 13" xfId="255"/>
    <cellStyle name="Accent2 14" xfId="256"/>
    <cellStyle name="Accent2 2" xfId="257"/>
    <cellStyle name="Accent2 3" xfId="258"/>
    <cellStyle name="Accent2 4" xfId="259"/>
    <cellStyle name="Accent2 5" xfId="260"/>
    <cellStyle name="Accent2 6" xfId="261"/>
    <cellStyle name="Accent2 7" xfId="262"/>
    <cellStyle name="Accent2 8" xfId="263"/>
    <cellStyle name="Accent2 9" xfId="264"/>
    <cellStyle name="Accent3 10" xfId="265"/>
    <cellStyle name="Accent3 11" xfId="266"/>
    <cellStyle name="Accent3 12" xfId="267"/>
    <cellStyle name="Accent3 13" xfId="268"/>
    <cellStyle name="Accent3 14" xfId="269"/>
    <cellStyle name="Accent3 2" xfId="270"/>
    <cellStyle name="Accent3 3" xfId="271"/>
    <cellStyle name="Accent3 4" xfId="272"/>
    <cellStyle name="Accent3 5" xfId="273"/>
    <cellStyle name="Accent3 6" xfId="274"/>
    <cellStyle name="Accent3 7" xfId="275"/>
    <cellStyle name="Accent3 8" xfId="276"/>
    <cellStyle name="Accent3 9" xfId="277"/>
    <cellStyle name="Accent4 10" xfId="278"/>
    <cellStyle name="Accent4 11" xfId="279"/>
    <cellStyle name="Accent4 12" xfId="280"/>
    <cellStyle name="Accent4 13" xfId="281"/>
    <cellStyle name="Accent4 14" xfId="282"/>
    <cellStyle name="Accent4 2" xfId="283"/>
    <cellStyle name="Accent4 3" xfId="284"/>
    <cellStyle name="Accent4 4" xfId="285"/>
    <cellStyle name="Accent4 5" xfId="286"/>
    <cellStyle name="Accent4 6" xfId="287"/>
    <cellStyle name="Accent4 7" xfId="288"/>
    <cellStyle name="Accent4 8" xfId="289"/>
    <cellStyle name="Accent4 9" xfId="290"/>
    <cellStyle name="Accent5 10" xfId="291"/>
    <cellStyle name="Accent5 11" xfId="292"/>
    <cellStyle name="Accent5 12" xfId="293"/>
    <cellStyle name="Accent5 13" xfId="294"/>
    <cellStyle name="Accent5 14" xfId="295"/>
    <cellStyle name="Accent5 2" xfId="296"/>
    <cellStyle name="Accent5 3" xfId="297"/>
    <cellStyle name="Accent5 4" xfId="298"/>
    <cellStyle name="Accent5 5" xfId="299"/>
    <cellStyle name="Accent5 6" xfId="300"/>
    <cellStyle name="Accent5 7" xfId="301"/>
    <cellStyle name="Accent5 8" xfId="302"/>
    <cellStyle name="Accent5 9" xfId="303"/>
    <cellStyle name="Accent6 10" xfId="304"/>
    <cellStyle name="Accent6 11" xfId="305"/>
    <cellStyle name="Accent6 12" xfId="306"/>
    <cellStyle name="Accent6 13" xfId="307"/>
    <cellStyle name="Accent6 14" xfId="308"/>
    <cellStyle name="Accent6 2" xfId="309"/>
    <cellStyle name="Accent6 3" xfId="310"/>
    <cellStyle name="Accent6 4" xfId="311"/>
    <cellStyle name="Accent6 5" xfId="312"/>
    <cellStyle name="Accent6 6" xfId="313"/>
    <cellStyle name="Accent6 7" xfId="314"/>
    <cellStyle name="Accent6 8" xfId="315"/>
    <cellStyle name="Accent6 9" xfId="316"/>
    <cellStyle name="Bad 10" xfId="317"/>
    <cellStyle name="Bad 11" xfId="318"/>
    <cellStyle name="Bad 12" xfId="319"/>
    <cellStyle name="Bad 13" xfId="320"/>
    <cellStyle name="Bad 14" xfId="321"/>
    <cellStyle name="Bad 2" xfId="322"/>
    <cellStyle name="Bad 3" xfId="323"/>
    <cellStyle name="Bad 4" xfId="324"/>
    <cellStyle name="Bad 5" xfId="325"/>
    <cellStyle name="Bad 6" xfId="326"/>
    <cellStyle name="Bad 7" xfId="327"/>
    <cellStyle name="Bad 8" xfId="328"/>
    <cellStyle name="Bad 9" xfId="329"/>
    <cellStyle name="Blue Font" xfId="330"/>
    <cellStyle name="Blue, Bold" xfId="331"/>
    <cellStyle name="Bottom Border, Unlocked" xfId="332"/>
    <cellStyle name="Calculation 10" xfId="333"/>
    <cellStyle name="Calculation 11" xfId="334"/>
    <cellStyle name="Calculation 12" xfId="335"/>
    <cellStyle name="Calculation 13" xfId="336"/>
    <cellStyle name="Calculation 14" xfId="337"/>
    <cellStyle name="Calculation 2" xfId="338"/>
    <cellStyle name="Calculation 3" xfId="339"/>
    <cellStyle name="Calculation 4" xfId="340"/>
    <cellStyle name="Calculation 5" xfId="341"/>
    <cellStyle name="Calculation 6" xfId="342"/>
    <cellStyle name="Calculation 7" xfId="343"/>
    <cellStyle name="Calculation 8" xfId="344"/>
    <cellStyle name="Calculation 9" xfId="345"/>
    <cellStyle name="Check Cell 10" xfId="346"/>
    <cellStyle name="Check Cell 11" xfId="347"/>
    <cellStyle name="Check Cell 12" xfId="348"/>
    <cellStyle name="Check Cell 13" xfId="349"/>
    <cellStyle name="Check Cell 14" xfId="350"/>
    <cellStyle name="Check Cell 2" xfId="351"/>
    <cellStyle name="Check Cell 3" xfId="352"/>
    <cellStyle name="Check Cell 4" xfId="353"/>
    <cellStyle name="Check Cell 5" xfId="354"/>
    <cellStyle name="Check Cell 6" xfId="355"/>
    <cellStyle name="Check Cell 7" xfId="356"/>
    <cellStyle name="Check Cell 8" xfId="357"/>
    <cellStyle name="Check Cell 9" xfId="358"/>
    <cellStyle name="Comma 2" xfId="359"/>
    <cellStyle name="Comma 2 10" xfId="360"/>
    <cellStyle name="Comma 2 11" xfId="361"/>
    <cellStyle name="Comma 2 12" xfId="362"/>
    <cellStyle name="Comma 2 13" xfId="363"/>
    <cellStyle name="Comma 2 14" xfId="364"/>
    <cellStyle name="Comma 2 15" xfId="365"/>
    <cellStyle name="Comma 2 16" xfId="366"/>
    <cellStyle name="Comma 2 17" xfId="367"/>
    <cellStyle name="Comma 2 18" xfId="368"/>
    <cellStyle name="Comma 2 19" xfId="369"/>
    <cellStyle name="Comma 2 2" xfId="370"/>
    <cellStyle name="Comma 2 20" xfId="371"/>
    <cellStyle name="Comma 2 3" xfId="372"/>
    <cellStyle name="Comma 2 4" xfId="373"/>
    <cellStyle name="Comma 2 5" xfId="374"/>
    <cellStyle name="Comma 2 6" xfId="375"/>
    <cellStyle name="Comma 2 7" xfId="376"/>
    <cellStyle name="Comma 2 8" xfId="377"/>
    <cellStyle name="Comma 2 9" xfId="378"/>
    <cellStyle name="Comma 3" xfId="379"/>
    <cellStyle name="Comma 4" xfId="380"/>
    <cellStyle name="Comma 5" xfId="381"/>
    <cellStyle name="Comma 6" xfId="382"/>
    <cellStyle name="Currency" xfId="1" builtinId="4"/>
    <cellStyle name="Currency 2" xfId="383"/>
    <cellStyle name="Currency 2 2" xfId="384"/>
    <cellStyle name="Currency 3" xfId="385"/>
    <cellStyle name="Currency 4" xfId="386"/>
    <cellStyle name="Currency 5" xfId="387"/>
    <cellStyle name="Currency 6" xfId="388"/>
    <cellStyle name="DollarHideZero" xfId="389"/>
    <cellStyle name="DollarHideZero 2" xfId="390"/>
    <cellStyle name="Explanatory Text 10" xfId="391"/>
    <cellStyle name="Explanatory Text 11" xfId="392"/>
    <cellStyle name="Explanatory Text 12" xfId="393"/>
    <cellStyle name="Explanatory Text 13" xfId="394"/>
    <cellStyle name="Explanatory Text 14" xfId="395"/>
    <cellStyle name="Explanatory Text 2" xfId="396"/>
    <cellStyle name="Explanatory Text 3" xfId="397"/>
    <cellStyle name="Explanatory Text 4" xfId="398"/>
    <cellStyle name="Explanatory Text 5" xfId="399"/>
    <cellStyle name="Explanatory Text 6" xfId="400"/>
    <cellStyle name="Explanatory Text 7" xfId="401"/>
    <cellStyle name="Explanatory Text 8" xfId="402"/>
    <cellStyle name="Explanatory Text 9" xfId="403"/>
    <cellStyle name="Good 10" xfId="404"/>
    <cellStyle name="Good 11" xfId="405"/>
    <cellStyle name="Good 12" xfId="406"/>
    <cellStyle name="Good 13" xfId="407"/>
    <cellStyle name="Good 14" xfId="408"/>
    <cellStyle name="Good 2" xfId="409"/>
    <cellStyle name="Good 3" xfId="410"/>
    <cellStyle name="Good 4" xfId="411"/>
    <cellStyle name="Good 5" xfId="412"/>
    <cellStyle name="Good 6" xfId="413"/>
    <cellStyle name="Good 7" xfId="414"/>
    <cellStyle name="Good 8" xfId="415"/>
    <cellStyle name="Good 9" xfId="416"/>
    <cellStyle name="Heading 1 10" xfId="417"/>
    <cellStyle name="Heading 1 11" xfId="418"/>
    <cellStyle name="Heading 1 12" xfId="419"/>
    <cellStyle name="Heading 1 13" xfId="420"/>
    <cellStyle name="Heading 1 14" xfId="421"/>
    <cellStyle name="Heading 1 2" xfId="422"/>
    <cellStyle name="Heading 1 3" xfId="423"/>
    <cellStyle name="Heading 1 4" xfId="424"/>
    <cellStyle name="Heading 1 5" xfId="425"/>
    <cellStyle name="Heading 1 6" xfId="426"/>
    <cellStyle name="Heading 1 7" xfId="427"/>
    <cellStyle name="Heading 1 8" xfId="428"/>
    <cellStyle name="Heading 1 9" xfId="429"/>
    <cellStyle name="Heading 2 10" xfId="430"/>
    <cellStyle name="Heading 2 11" xfId="431"/>
    <cellStyle name="Heading 2 12" xfId="432"/>
    <cellStyle name="Heading 2 13" xfId="433"/>
    <cellStyle name="Heading 2 14" xfId="434"/>
    <cellStyle name="Heading 2 2" xfId="435"/>
    <cellStyle name="Heading 2 3" xfId="436"/>
    <cellStyle name="Heading 2 4" xfId="437"/>
    <cellStyle name="Heading 2 5" xfId="438"/>
    <cellStyle name="Heading 2 6" xfId="439"/>
    <cellStyle name="Heading 2 7" xfId="440"/>
    <cellStyle name="Heading 2 8" xfId="441"/>
    <cellStyle name="Heading 2 9" xfId="442"/>
    <cellStyle name="Heading 3 10" xfId="443"/>
    <cellStyle name="Heading 3 11" xfId="444"/>
    <cellStyle name="Heading 3 12" xfId="445"/>
    <cellStyle name="Heading 3 13" xfId="446"/>
    <cellStyle name="Heading 3 14" xfId="447"/>
    <cellStyle name="Heading 3 2" xfId="448"/>
    <cellStyle name="Heading 3 3" xfId="449"/>
    <cellStyle name="Heading 3 4" xfId="450"/>
    <cellStyle name="Heading 3 5" xfId="451"/>
    <cellStyle name="Heading 3 6" xfId="452"/>
    <cellStyle name="Heading 3 7" xfId="453"/>
    <cellStyle name="Heading 3 8" xfId="454"/>
    <cellStyle name="Heading 3 9" xfId="455"/>
    <cellStyle name="Heading 4 10" xfId="456"/>
    <cellStyle name="Heading 4 11" xfId="457"/>
    <cellStyle name="Heading 4 12" xfId="458"/>
    <cellStyle name="Heading 4 13" xfId="459"/>
    <cellStyle name="Heading 4 14" xfId="460"/>
    <cellStyle name="Heading 4 2" xfId="461"/>
    <cellStyle name="Heading 4 3" xfId="462"/>
    <cellStyle name="Heading 4 4" xfId="463"/>
    <cellStyle name="Heading 4 5" xfId="464"/>
    <cellStyle name="Heading 4 6" xfId="465"/>
    <cellStyle name="Heading 4 7" xfId="466"/>
    <cellStyle name="Heading 4 8" xfId="467"/>
    <cellStyle name="Heading 4 9" xfId="468"/>
    <cellStyle name="Hyperlink 2" xfId="469"/>
    <cellStyle name="Hyperlink 3" xfId="470"/>
    <cellStyle name="Hyperlink 4" xfId="471"/>
    <cellStyle name="Input 10" xfId="472"/>
    <cellStyle name="Input 11" xfId="473"/>
    <cellStyle name="Input 12" xfId="474"/>
    <cellStyle name="Input 13" xfId="475"/>
    <cellStyle name="Input 14" xfId="476"/>
    <cellStyle name="Input 2" xfId="477"/>
    <cellStyle name="Input 3" xfId="478"/>
    <cellStyle name="Input 4" xfId="479"/>
    <cellStyle name="Input 5" xfId="480"/>
    <cellStyle name="Input 6" xfId="481"/>
    <cellStyle name="Input 7" xfId="482"/>
    <cellStyle name="Input 8" xfId="483"/>
    <cellStyle name="Input 9" xfId="484"/>
    <cellStyle name="Installed" xfId="485"/>
    <cellStyle name="Linked Cell 10" xfId="486"/>
    <cellStyle name="Linked Cell 11" xfId="487"/>
    <cellStyle name="Linked Cell 12" xfId="488"/>
    <cellStyle name="Linked Cell 13" xfId="489"/>
    <cellStyle name="Linked Cell 14" xfId="490"/>
    <cellStyle name="Linked Cell 2" xfId="491"/>
    <cellStyle name="Linked Cell 3" xfId="492"/>
    <cellStyle name="Linked Cell 4" xfId="493"/>
    <cellStyle name="Linked Cell 5" xfId="494"/>
    <cellStyle name="Linked Cell 6" xfId="495"/>
    <cellStyle name="Linked Cell 7" xfId="496"/>
    <cellStyle name="Linked Cell 8" xfId="497"/>
    <cellStyle name="Linked Cell 9" xfId="498"/>
    <cellStyle name="Neutral 10" xfId="499"/>
    <cellStyle name="Neutral 11" xfId="500"/>
    <cellStyle name="Neutral 12" xfId="501"/>
    <cellStyle name="Neutral 13" xfId="502"/>
    <cellStyle name="Neutral 14" xfId="503"/>
    <cellStyle name="Neutral 2" xfId="504"/>
    <cellStyle name="Neutral 3" xfId="505"/>
    <cellStyle name="Neutral 4" xfId="506"/>
    <cellStyle name="Neutral 5" xfId="507"/>
    <cellStyle name="Neutral 6" xfId="508"/>
    <cellStyle name="Neutral 7" xfId="509"/>
    <cellStyle name="Neutral 8" xfId="510"/>
    <cellStyle name="Neutral 9" xfId="511"/>
    <cellStyle name="Normal" xfId="0" builtinId="0"/>
    <cellStyle name="Normal 10" xfId="512"/>
    <cellStyle name="Normal 10 2" xfId="513"/>
    <cellStyle name="Normal 11" xfId="3"/>
    <cellStyle name="Normal 18" xfId="514"/>
    <cellStyle name="Normal 18 2" xfId="515"/>
    <cellStyle name="Normal 2" xfId="516"/>
    <cellStyle name="Normal 2 10" xfId="517"/>
    <cellStyle name="Normal 2 11" xfId="518"/>
    <cellStyle name="Normal 2 12" xfId="519"/>
    <cellStyle name="Normal 2 13" xfId="520"/>
    <cellStyle name="Normal 2 14" xfId="521"/>
    <cellStyle name="Normal 2 15" xfId="522"/>
    <cellStyle name="Normal 2 16" xfId="523"/>
    <cellStyle name="Normal 2 17" xfId="524"/>
    <cellStyle name="Normal 2 18" xfId="525"/>
    <cellStyle name="Normal 2 19" xfId="526"/>
    <cellStyle name="Normal 2 2" xfId="527"/>
    <cellStyle name="Normal 2 2 2" xfId="528"/>
    <cellStyle name="Normal 2 20" xfId="529"/>
    <cellStyle name="Normal 2 3" xfId="530"/>
    <cellStyle name="Normal 2 4" xfId="531"/>
    <cellStyle name="Normal 2 5" xfId="532"/>
    <cellStyle name="Normal 2 6" xfId="533"/>
    <cellStyle name="Normal 2 7" xfId="534"/>
    <cellStyle name="Normal 2 8" xfId="535"/>
    <cellStyle name="Normal 2 9" xfId="536"/>
    <cellStyle name="Normal 2_NC - Project Name - ERP Tables_rev0_SWA" xfId="537"/>
    <cellStyle name="Normal 3" xfId="538"/>
    <cellStyle name="Normal 3 2" xfId="539"/>
    <cellStyle name="Normal 3 3" xfId="540"/>
    <cellStyle name="Normal 3 4" xfId="541"/>
    <cellStyle name="Normal 3 5" xfId="542"/>
    <cellStyle name="Normal 3 6" xfId="543"/>
    <cellStyle name="Normal 3 7" xfId="544"/>
    <cellStyle name="Normal 3 8" xfId="545"/>
    <cellStyle name="Normal 3 9" xfId="546"/>
    <cellStyle name="Normal 4" xfId="547"/>
    <cellStyle name="Normal 4 2" xfId="548"/>
    <cellStyle name="Normal 5" xfId="549"/>
    <cellStyle name="Normal 5 2" xfId="550"/>
    <cellStyle name="Normal 6" xfId="551"/>
    <cellStyle name="Normal 6 2" xfId="552"/>
    <cellStyle name="Normal 7" xfId="553"/>
    <cellStyle name="Normal 8" xfId="554"/>
    <cellStyle name="Normal 9" xfId="555"/>
    <cellStyle name="Note 10" xfId="556"/>
    <cellStyle name="Note 11" xfId="557"/>
    <cellStyle name="Note 12" xfId="558"/>
    <cellStyle name="Note 13" xfId="559"/>
    <cellStyle name="Note 14" xfId="560"/>
    <cellStyle name="Note 15" xfId="561"/>
    <cellStyle name="Note 16" xfId="562"/>
    <cellStyle name="Note 17" xfId="563"/>
    <cellStyle name="Note 18" xfId="564"/>
    <cellStyle name="Note 19" xfId="565"/>
    <cellStyle name="Note 2" xfId="566"/>
    <cellStyle name="Note 20" xfId="567"/>
    <cellStyle name="Note 21" xfId="568"/>
    <cellStyle name="Note 3" xfId="569"/>
    <cellStyle name="Note 4" xfId="570"/>
    <cellStyle name="Note 5" xfId="571"/>
    <cellStyle name="Note 6" xfId="572"/>
    <cellStyle name="Note 7" xfId="573"/>
    <cellStyle name="Note 8" xfId="574"/>
    <cellStyle name="Note 9" xfId="575"/>
    <cellStyle name="NumberHideZero" xfId="576"/>
    <cellStyle name="NumberHideZero 2" xfId="577"/>
    <cellStyle name="Ordered" xfId="578"/>
    <cellStyle name="Output 10" xfId="579"/>
    <cellStyle name="Output 11" xfId="580"/>
    <cellStyle name="Output 12" xfId="581"/>
    <cellStyle name="Output 13" xfId="582"/>
    <cellStyle name="Output 14" xfId="583"/>
    <cellStyle name="Output 2" xfId="584"/>
    <cellStyle name="Output 3" xfId="585"/>
    <cellStyle name="Output 4" xfId="586"/>
    <cellStyle name="Output 5" xfId="587"/>
    <cellStyle name="Output 6" xfId="588"/>
    <cellStyle name="Output 7" xfId="589"/>
    <cellStyle name="Output 8" xfId="590"/>
    <cellStyle name="Output 9" xfId="591"/>
    <cellStyle name="Percent" xfId="2" builtinId="5"/>
    <cellStyle name="Percent 2" xfId="592"/>
    <cellStyle name="Percent 2 10" xfId="593"/>
    <cellStyle name="Percent 2 11" xfId="594"/>
    <cellStyle name="Percent 2 12" xfId="595"/>
    <cellStyle name="Percent 2 13" xfId="596"/>
    <cellStyle name="Percent 2 14" xfId="597"/>
    <cellStyle name="Percent 2 15" xfId="598"/>
    <cellStyle name="Percent 2 16" xfId="599"/>
    <cellStyle name="Percent 2 17" xfId="600"/>
    <cellStyle name="Percent 2 18" xfId="601"/>
    <cellStyle name="Percent 2 19" xfId="602"/>
    <cellStyle name="Percent 2 2" xfId="603"/>
    <cellStyle name="Percent 2 20" xfId="604"/>
    <cellStyle name="Percent 2 3" xfId="605"/>
    <cellStyle name="Percent 2 4" xfId="606"/>
    <cellStyle name="Percent 2 5" xfId="607"/>
    <cellStyle name="Percent 2 6" xfId="608"/>
    <cellStyle name="Percent 2 7" xfId="609"/>
    <cellStyle name="Percent 2 8" xfId="610"/>
    <cellStyle name="Percent 2 9" xfId="611"/>
    <cellStyle name="Percent 3" xfId="612"/>
    <cellStyle name="Percent 4" xfId="613"/>
    <cellStyle name="Percent 5" xfId="614"/>
    <cellStyle name="Percent 6" xfId="615"/>
    <cellStyle name="Received" xfId="616"/>
    <cellStyle name="Red Font" xfId="617"/>
    <cellStyle name="Subtotal" xfId="618"/>
    <cellStyle name="Title 10" xfId="619"/>
    <cellStyle name="Title 11" xfId="620"/>
    <cellStyle name="Title 12" xfId="621"/>
    <cellStyle name="Title 13" xfId="622"/>
    <cellStyle name="Title 14" xfId="623"/>
    <cellStyle name="Title 2" xfId="624"/>
    <cellStyle name="Title 3" xfId="625"/>
    <cellStyle name="Title 4" xfId="626"/>
    <cellStyle name="Title 5" xfId="627"/>
    <cellStyle name="Title 6" xfId="628"/>
    <cellStyle name="Title 7" xfId="629"/>
    <cellStyle name="Title 8" xfId="630"/>
    <cellStyle name="Title 9" xfId="631"/>
    <cellStyle name="Top Border. Aqua" xfId="632"/>
    <cellStyle name="Total 10" xfId="633"/>
    <cellStyle name="Total 11" xfId="634"/>
    <cellStyle name="Total 12" xfId="635"/>
    <cellStyle name="Total 13" xfId="636"/>
    <cellStyle name="Total 14" xfId="637"/>
    <cellStyle name="Total 2" xfId="638"/>
    <cellStyle name="Total 3" xfId="639"/>
    <cellStyle name="Total 4" xfId="640"/>
    <cellStyle name="Total 5" xfId="641"/>
    <cellStyle name="Total 6" xfId="642"/>
    <cellStyle name="Total 7" xfId="643"/>
    <cellStyle name="Total 8" xfId="644"/>
    <cellStyle name="Total 9" xfId="645"/>
    <cellStyle name="Unlocked" xfId="646"/>
    <cellStyle name="Warning Text 10" xfId="647"/>
    <cellStyle name="Warning Text 11" xfId="648"/>
    <cellStyle name="Warning Text 12" xfId="649"/>
    <cellStyle name="Warning Text 13" xfId="650"/>
    <cellStyle name="Warning Text 14" xfId="651"/>
    <cellStyle name="Warning Text 2" xfId="652"/>
    <cellStyle name="Warning Text 3" xfId="653"/>
    <cellStyle name="Warning Text 4" xfId="654"/>
    <cellStyle name="Warning Text 5" xfId="655"/>
    <cellStyle name="Warning Text 6" xfId="656"/>
    <cellStyle name="Warning Text 7" xfId="657"/>
    <cellStyle name="Warning Text 8" xfId="658"/>
    <cellStyle name="Warning Text 9" xfId="659"/>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1000124</xdr:colOff>
      <xdr:row>2</xdr:row>
      <xdr:rowOff>219074</xdr:rowOff>
    </xdr:to>
    <xdr:pic>
      <xdr:nvPicPr>
        <xdr:cNvPr id="2" name="Picture 1"/>
        <xdr:cNvPicPr/>
      </xdr:nvPicPr>
      <xdr:blipFill>
        <a:blip xmlns:r="http://schemas.openxmlformats.org/officeDocument/2006/relationships" r:embed="rId1" cstate="print">
          <a:grayscl/>
          <a:extLst>
            <a:ext uri="{BEBA8EAE-BF5A-486C-A8C5-ECC9F3942E4B}">
              <a14:imgProps xmlns:a14="http://schemas.microsoft.com/office/drawing/2010/main">
                <a14:imgLayer r:embed="rId2">
                  <a14:imgEffect>
                    <a14:sharpenSoften amount="50000"/>
                  </a14:imgEffect>
                  <a14:imgEffect>
                    <a14:colorTemperature colorTemp="8500"/>
                  </a14:imgEffect>
                  <a14:imgEffect>
                    <a14:saturation sat="22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0"/>
          <a:ext cx="1495424" cy="1476374"/>
        </a:xfrm>
        <a:prstGeom prst="rect">
          <a:avLst/>
        </a:prstGeom>
      </xdr:spPr>
    </xdr:pic>
    <xdr:clientData/>
  </xdr:twoCellAnchor>
  <xdr:twoCellAnchor editAs="oneCell">
    <xdr:from>
      <xdr:col>7</xdr:col>
      <xdr:colOff>734695</xdr:colOff>
      <xdr:row>0</xdr:row>
      <xdr:rowOff>542925</xdr:rowOff>
    </xdr:from>
    <xdr:to>
      <xdr:col>8</xdr:col>
      <xdr:colOff>852681</xdr:colOff>
      <xdr:row>2</xdr:row>
      <xdr:rowOff>247650</xdr:rowOff>
    </xdr:to>
    <xdr:pic>
      <xdr:nvPicPr>
        <xdr:cNvPr id="3"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31220" y="542925"/>
          <a:ext cx="860936" cy="962025"/>
        </a:xfrm>
        <a:prstGeom prst="rect">
          <a:avLst/>
        </a:prstGeom>
      </xdr:spPr>
    </xdr:pic>
    <xdr:clientData/>
  </xdr:twoCellAnchor>
  <xdr:twoCellAnchor editAs="oneCell">
    <xdr:from>
      <xdr:col>6</xdr:col>
      <xdr:colOff>495300</xdr:colOff>
      <xdr:row>0</xdr:row>
      <xdr:rowOff>57150</xdr:rowOff>
    </xdr:from>
    <xdr:to>
      <xdr:col>9</xdr:col>
      <xdr:colOff>816876</xdr:colOff>
      <xdr:row>0</xdr:row>
      <xdr:rowOff>477719</xdr:rowOff>
    </xdr:to>
    <xdr:pic>
      <xdr:nvPicPr>
        <xdr:cNvPr id="4" name="Picture 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48875" y="57150"/>
          <a:ext cx="2931426" cy="4205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123825</xdr:rowOff>
    </xdr:from>
    <xdr:to>
      <xdr:col>2</xdr:col>
      <xdr:colOff>7251</xdr:colOff>
      <xdr:row>1</xdr:row>
      <xdr:rowOff>125294</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23825"/>
          <a:ext cx="2931426" cy="420569"/>
        </a:xfrm>
        <a:prstGeom prst="rect">
          <a:avLst/>
        </a:prstGeom>
      </xdr:spPr>
    </xdr:pic>
    <xdr:clientData/>
  </xdr:twoCellAnchor>
  <xdr:twoCellAnchor editAs="oneCell">
    <xdr:from>
      <xdr:col>2</xdr:col>
      <xdr:colOff>57150</xdr:colOff>
      <xdr:row>0</xdr:row>
      <xdr:rowOff>57151</xdr:rowOff>
    </xdr:from>
    <xdr:to>
      <xdr:col>2</xdr:col>
      <xdr:colOff>666750</xdr:colOff>
      <xdr:row>1</xdr:row>
      <xdr:rowOff>319229</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14675" y="57151"/>
          <a:ext cx="609600" cy="681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leong/AppData/Local/Microsoft/Windows/Temporary%20Internet%20Files/Content.Outlook/2TRV9TX7/Local%20Law%2087%20Tool%20-%201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leong/AppData/Local/Microsoft/Windows/Temporary%20Internet%20Files/Content.Outlook/2TRV9TX7/Local%20Law%2087%20Tool%20-%20Recommended%20Edit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144415/Downloads/local_law_87_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s"/>
      <sheetName val="Introduction"/>
      <sheetName val="Submittal Information"/>
      <sheetName val="Team Info(1)"/>
      <sheetName val="Building Info(1)"/>
      <sheetName val="Equipment Inventory(1)"/>
      <sheetName val="ECMs(1)"/>
      <sheetName val="End Use Breakdown(1)"/>
    </sheetNames>
    <sheetDataSet>
      <sheetData sheetId="0">
        <row r="3">
          <cell r="E3" t="str">
            <v>Yes</v>
          </cell>
          <cell r="F3" t="str">
            <v>PE</v>
          </cell>
          <cell r="G3" t="str">
            <v>NYSERDA Flex Tech</v>
          </cell>
          <cell r="J3" t="str">
            <v>BOC</v>
          </cell>
        </row>
        <row r="4">
          <cell r="E4" t="str">
            <v>No</v>
          </cell>
          <cell r="F4" t="str">
            <v>RA</v>
          </cell>
          <cell r="G4" t="str">
            <v>Certified Energy Manager (CEM)</v>
          </cell>
          <cell r="J4" t="str">
            <v>BPI</v>
          </cell>
        </row>
        <row r="5">
          <cell r="F5" t="str">
            <v>Approved Agent</v>
          </cell>
          <cell r="G5" t="str">
            <v>Cert. Energy Auditor (CEA)</v>
          </cell>
          <cell r="J5" t="str">
            <v>Other</v>
          </cell>
        </row>
        <row r="6">
          <cell r="G6" t="str">
            <v>High-Performance Building Design Professional (HPBD)</v>
          </cell>
        </row>
        <row r="7">
          <cell r="G7" t="str">
            <v>Building Energy Assessment Professional (BEAP)</v>
          </cell>
        </row>
        <row r="8">
          <cell r="G8" t="str">
            <v>Multifamily Building Analyst (MFBA)</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s"/>
      <sheetName val="Introduction"/>
      <sheetName val="Submittal Information"/>
      <sheetName val="Team Info(1)"/>
      <sheetName val="Building Info(1)"/>
      <sheetName val="Equipment Inventory(1)"/>
      <sheetName val="ECMs(1)"/>
      <sheetName val="End Use Breakdown(1)"/>
    </sheetNames>
    <sheetDataSet>
      <sheetData sheetId="0">
        <row r="3">
          <cell r="M3" t="str">
            <v>Below Ground</v>
          </cell>
          <cell r="O3" t="str">
            <v>#2 Oil</v>
          </cell>
          <cell r="R3" t="str">
            <v>Full Modulation - Set to Manual</v>
          </cell>
          <cell r="T3" t="str">
            <v>Electric</v>
          </cell>
          <cell r="U3" t="str">
            <v>Baseboard</v>
          </cell>
          <cell r="Y3" t="str">
            <v>Tankless Coil</v>
          </cell>
          <cell r="Z3" t="str">
            <v>Yes - Year Round</v>
          </cell>
          <cell r="AA3" t="str">
            <v>&gt; 2:12</v>
          </cell>
          <cell r="AD3" t="str">
            <v>Aluminum</v>
          </cell>
          <cell r="AE3" t="str">
            <v>Single</v>
          </cell>
          <cell r="AF3" t="str">
            <v>Heat Absorbing Tints</v>
          </cell>
        </row>
        <row r="4">
          <cell r="M4" t="str">
            <v>Ground Level</v>
          </cell>
          <cell r="O4" t="str">
            <v>#4 Oil</v>
          </cell>
          <cell r="R4" t="str">
            <v>Full Modulation - Set to Modulating</v>
          </cell>
          <cell r="T4" t="str">
            <v>Forced Air</v>
          </cell>
          <cell r="U4" t="str">
            <v>Duct</v>
          </cell>
          <cell r="Y4" t="str">
            <v>Separate Hot Water Boiler with Storage Tank</v>
          </cell>
          <cell r="Z4" t="str">
            <v>Yes - Heating Season only</v>
          </cell>
          <cell r="AA4" t="str">
            <v>&lt;2:12</v>
          </cell>
          <cell r="AD4" t="str">
            <v>Wood</v>
          </cell>
          <cell r="AE4" t="str">
            <v>Single w/Storm</v>
          </cell>
          <cell r="AF4" t="str">
            <v>Reflective Coating</v>
          </cell>
        </row>
        <row r="5">
          <cell r="M5" t="str">
            <v>Above Ground</v>
          </cell>
          <cell r="O5" t="str">
            <v>#6 Oil</v>
          </cell>
          <cell r="R5" t="str">
            <v>Step Modulation</v>
          </cell>
          <cell r="T5" t="str">
            <v>1-pipe Steam</v>
          </cell>
          <cell r="U5" t="str">
            <v>Fan Coil</v>
          </cell>
          <cell r="Y5" t="str">
            <v>Heat Exchanger from Heating System</v>
          </cell>
          <cell r="Z5" t="str">
            <v>No</v>
          </cell>
          <cell r="AD5" t="str">
            <v>Fiberglass</v>
          </cell>
          <cell r="AE5" t="str">
            <v>Double</v>
          </cell>
          <cell r="AF5" t="str">
            <v>Low-E Coating</v>
          </cell>
        </row>
        <row r="6">
          <cell r="O6" t="str">
            <v>District Steam</v>
          </cell>
          <cell r="R6" t="str">
            <v>Hi-Lo Operation</v>
          </cell>
          <cell r="T6" t="str">
            <v>2-pipe Steam</v>
          </cell>
          <cell r="U6" t="str">
            <v>PTAC</v>
          </cell>
          <cell r="Y6" t="str">
            <v>Direct Fired Storage Tank</v>
          </cell>
          <cell r="AD6" t="str">
            <v>Other</v>
          </cell>
          <cell r="AE6" t="str">
            <v>Triple</v>
          </cell>
          <cell r="AF6" t="str">
            <v>None</v>
          </cell>
        </row>
        <row r="7">
          <cell r="O7" t="str">
            <v>Dual Fuel</v>
          </cell>
          <cell r="R7" t="str">
            <v>On/Off</v>
          </cell>
          <cell r="T7" t="str">
            <v>Hydronic</v>
          </cell>
          <cell r="U7" t="str">
            <v>Radiant Floor</v>
          </cell>
          <cell r="Y7" t="str">
            <v>Instantaneous (Point of Use)</v>
          </cell>
          <cell r="AF7" t="str">
            <v>Unknown</v>
          </cell>
        </row>
        <row r="8">
          <cell r="O8" t="str">
            <v>Electric</v>
          </cell>
          <cell r="R8" t="str">
            <v>N/A</v>
          </cell>
          <cell r="T8" t="str">
            <v>Vacuum Steam</v>
          </cell>
          <cell r="U8" t="str">
            <v>Radiator</v>
          </cell>
          <cell r="Y8" t="str">
            <v>Solar Thermal</v>
          </cell>
          <cell r="AF8" t="str">
            <v>Other</v>
          </cell>
        </row>
        <row r="9">
          <cell r="O9" t="str">
            <v>Natural Gas</v>
          </cell>
          <cell r="U9" t="str">
            <v>Other</v>
          </cell>
          <cell r="Y9" t="str">
            <v>Other</v>
          </cell>
        </row>
        <row r="10">
          <cell r="O10" t="str">
            <v>Propane</v>
          </cell>
        </row>
        <row r="11">
          <cell r="O11" t="str">
            <v>Other</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Submittal Information"/>
      <sheetName val="Team Info(1)"/>
      <sheetName val="Building Info(1)"/>
      <sheetName val="Equipment Inventory(1)"/>
      <sheetName val="ECMs(1)"/>
      <sheetName val="End Use Breakdown(1)"/>
      <sheetName val="Drop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C3" t="str">
            <v>Manhattan</v>
          </cell>
          <cell r="D3" t="str">
            <v>Initial Filing</v>
          </cell>
          <cell r="E3" t="str">
            <v>Yes</v>
          </cell>
          <cell r="F3" t="str">
            <v>PE</v>
          </cell>
          <cell r="G3" t="str">
            <v>NYSERDA Flex Tech</v>
          </cell>
          <cell r="H3" t="str">
            <v>Bank/Financial Institution</v>
          </cell>
          <cell r="J3" t="str">
            <v>BOC</v>
          </cell>
          <cell r="L3" t="str">
            <v>Combined Heat and Power</v>
          </cell>
          <cell r="N3" t="str">
            <v>Air Handling Unit</v>
          </cell>
          <cell r="O3" t="str">
            <v>#2 Oil</v>
          </cell>
          <cell r="R3" t="str">
            <v>Full Modulation - Set to Manual</v>
          </cell>
          <cell r="S3" t="str">
            <v>None</v>
          </cell>
          <cell r="T3" t="str">
            <v>Electric</v>
          </cell>
          <cell r="U3" t="str">
            <v>Baseboard</v>
          </cell>
          <cell r="V3" t="str">
            <v>Chiller - Absorption</v>
          </cell>
          <cell r="W3" t="str">
            <v>Air Cooled</v>
          </cell>
          <cell r="X3" t="str">
            <v>None</v>
          </cell>
          <cell r="Y3" t="str">
            <v>Tankless Coil</v>
          </cell>
          <cell r="Z3" t="str">
            <v>Yes - Year Round</v>
          </cell>
          <cell r="AA3" t="str">
            <v>&gt; 2:12</v>
          </cell>
          <cell r="AB3" t="str">
            <v>Incandescent</v>
          </cell>
          <cell r="AC3" t="str">
            <v>Yes</v>
          </cell>
          <cell r="AD3" t="str">
            <v>Aluminum</v>
          </cell>
          <cell r="AE3" t="str">
            <v>Single</v>
          </cell>
          <cell r="AF3" t="str">
            <v>Heat Absorbing Tints</v>
          </cell>
          <cell r="AG3" t="str">
            <v>Conveying_Systems</v>
          </cell>
          <cell r="AZ3" t="str">
            <v>Magnetic</v>
          </cell>
          <cell r="BA3" t="str">
            <v>Interior</v>
          </cell>
          <cell r="BB3" t="str">
            <v>None</v>
          </cell>
          <cell r="BC3" t="str">
            <v>Mass</v>
          </cell>
          <cell r="BD3" t="str">
            <v>Insulation Entirely Above Deck</v>
          </cell>
          <cell r="BE3" t="str">
            <v>None</v>
          </cell>
          <cell r="BF3" t="str">
            <v>None</v>
          </cell>
          <cell r="BG3" t="str">
            <v>None</v>
          </cell>
        </row>
        <row r="4">
          <cell r="C4" t="str">
            <v>Brooklyn</v>
          </cell>
          <cell r="D4" t="str">
            <v>Amended Filing</v>
          </cell>
          <cell r="E4" t="str">
            <v>No</v>
          </cell>
          <cell r="F4" t="str">
            <v>RA</v>
          </cell>
          <cell r="G4" t="str">
            <v>Certified Energy Manager (CEM)</v>
          </cell>
          <cell r="H4" t="str">
            <v>Courthouse</v>
          </cell>
          <cell r="J4" t="str">
            <v>BPI</v>
          </cell>
          <cell r="L4" t="str">
            <v>Electric Resistance</v>
          </cell>
          <cell r="N4" t="str">
            <v>DOAS</v>
          </cell>
          <cell r="O4" t="str">
            <v>#4 Oil</v>
          </cell>
          <cell r="R4" t="str">
            <v>Full Modulation - Set to Modulating</v>
          </cell>
          <cell r="S4" t="str">
            <v>Pneumatic</v>
          </cell>
          <cell r="T4" t="str">
            <v>Forced Air</v>
          </cell>
          <cell r="U4" t="str">
            <v>Duct</v>
          </cell>
          <cell r="V4" t="str">
            <v>Chiller - Centrifugal</v>
          </cell>
          <cell r="W4" t="str">
            <v>Water Cooled</v>
          </cell>
          <cell r="X4" t="str">
            <v>Timer Based</v>
          </cell>
          <cell r="Y4" t="str">
            <v>Separate Hot Water Boiler with Storage Tank</v>
          </cell>
          <cell r="Z4" t="str">
            <v>Yes - Heating Season only</v>
          </cell>
          <cell r="AA4" t="str">
            <v>&lt;2:12</v>
          </cell>
          <cell r="AB4" t="str">
            <v xml:space="preserve">Compact Fluorescent </v>
          </cell>
          <cell r="AC4" t="str">
            <v>No</v>
          </cell>
          <cell r="AD4" t="str">
            <v>Wood</v>
          </cell>
          <cell r="AE4" t="str">
            <v>Single w/Storm</v>
          </cell>
          <cell r="AF4" t="str">
            <v>Reflective Coating</v>
          </cell>
          <cell r="AG4" t="str">
            <v>Cooling_System</v>
          </cell>
          <cell r="AZ4" t="str">
            <v>Electronic</v>
          </cell>
          <cell r="BA4" t="str">
            <v>Exterior</v>
          </cell>
          <cell r="BB4" t="str">
            <v>Occupancy/Motion Sensor</v>
          </cell>
          <cell r="BC4" t="str">
            <v>Metal Building</v>
          </cell>
          <cell r="BD4" t="str">
            <v>Metal Building</v>
          </cell>
          <cell r="BE4" t="str">
            <v>Cool Roof</v>
          </cell>
          <cell r="BF4" t="str">
            <v>Fuel Cells</v>
          </cell>
          <cell r="BG4" t="str">
            <v>Solar Thermal</v>
          </cell>
        </row>
        <row r="5">
          <cell r="C5" t="str">
            <v>Queens</v>
          </cell>
          <cell r="F5" t="str">
            <v>Approved Agent</v>
          </cell>
          <cell r="G5" t="str">
            <v>Cert. Energy Auditor (CEA)</v>
          </cell>
          <cell r="H5" t="str">
            <v>Data Center</v>
          </cell>
          <cell r="J5" t="str">
            <v>Other</v>
          </cell>
          <cell r="L5" t="str">
            <v>Furnace</v>
          </cell>
          <cell r="N5" t="str">
            <v>H&amp;V Unit</v>
          </cell>
          <cell r="O5" t="str">
            <v>#6 Oil</v>
          </cell>
          <cell r="R5" t="str">
            <v>Step Modulation</v>
          </cell>
          <cell r="S5" t="str">
            <v>Direct Digital Control (DDC)</v>
          </cell>
          <cell r="T5" t="str">
            <v>1-pipe Steam</v>
          </cell>
          <cell r="U5" t="str">
            <v>Fan Coil</v>
          </cell>
          <cell r="V5" t="str">
            <v>Chiller - Reciprocating</v>
          </cell>
          <cell r="W5" t="str">
            <v>N/A</v>
          </cell>
          <cell r="X5" t="str">
            <v>Aquastat Based</v>
          </cell>
          <cell r="Y5" t="str">
            <v>Heat Exchanger from Heating System - Indirect</v>
          </cell>
          <cell r="Z5" t="str">
            <v>No</v>
          </cell>
          <cell r="AB5" t="str">
            <v>T12</v>
          </cell>
          <cell r="AC5" t="str">
            <v>N/A</v>
          </cell>
          <cell r="AD5" t="str">
            <v>Fiberglass</v>
          </cell>
          <cell r="AE5" t="str">
            <v>Double</v>
          </cell>
          <cell r="AF5" t="str">
            <v>Low-E Coating</v>
          </cell>
          <cell r="AG5" t="str">
            <v>Distribution_System</v>
          </cell>
          <cell r="AZ5" t="str">
            <v>N/A</v>
          </cell>
          <cell r="BB5" t="str">
            <v>Vacancy Sensor</v>
          </cell>
          <cell r="BC5" t="str">
            <v>Steel-Framed</v>
          </cell>
          <cell r="BD5" t="str">
            <v>Other</v>
          </cell>
          <cell r="BE5" t="str">
            <v>Blue Roof</v>
          </cell>
          <cell r="BF5" t="str">
            <v>Gas Turbine</v>
          </cell>
          <cell r="BG5" t="str">
            <v>Solar PV</v>
          </cell>
        </row>
        <row r="6">
          <cell r="C6" t="str">
            <v>Bronx</v>
          </cell>
          <cell r="G6" t="str">
            <v>High-Performance Building Design Professional (HPBD)</v>
          </cell>
          <cell r="H6" t="str">
            <v>Hospital</v>
          </cell>
          <cell r="L6" t="str">
            <v>Gas fired Packaged Terminal Units</v>
          </cell>
          <cell r="N6" t="str">
            <v>Make-up Air Unit</v>
          </cell>
          <cell r="O6" t="str">
            <v>District Steam</v>
          </cell>
          <cell r="R6" t="str">
            <v>Hi-Lo Operation</v>
          </cell>
          <cell r="S6" t="str">
            <v>Central BMS/EMS</v>
          </cell>
          <cell r="T6" t="str">
            <v>2-pipe Steam</v>
          </cell>
          <cell r="U6" t="str">
            <v>PTAC</v>
          </cell>
          <cell r="V6" t="str">
            <v>Chiller - Screw Driven</v>
          </cell>
          <cell r="X6" t="str">
            <v>Demand Based</v>
          </cell>
          <cell r="Y6" t="str">
            <v>Direct Fired Storage Tank</v>
          </cell>
          <cell r="AB6" t="str">
            <v>T8</v>
          </cell>
          <cell r="AD6" t="str">
            <v>Other</v>
          </cell>
          <cell r="AE6" t="str">
            <v>Triple</v>
          </cell>
          <cell r="AF6" t="str">
            <v>None</v>
          </cell>
          <cell r="AG6" t="str">
            <v>Domestic_Hot_Water</v>
          </cell>
          <cell r="BB6" t="str">
            <v>Photo/Daylight Sensor</v>
          </cell>
          <cell r="BC6" t="str">
            <v>Wood-Framed</v>
          </cell>
          <cell r="BE6" t="str">
            <v>Green Roof</v>
          </cell>
          <cell r="BF6" t="str">
            <v>Microturbine</v>
          </cell>
          <cell r="BG6" t="str">
            <v>Wind</v>
          </cell>
        </row>
        <row r="7">
          <cell r="C7" t="str">
            <v>Staten Island</v>
          </cell>
          <cell r="G7" t="str">
            <v>Building Energy Assessment Professional (BEAP)</v>
          </cell>
          <cell r="H7" t="str">
            <v>Hotel</v>
          </cell>
          <cell r="L7" t="str">
            <v>Gas Fired Rooftop Unit</v>
          </cell>
          <cell r="N7" t="str">
            <v>ERV/HRV Unit</v>
          </cell>
          <cell r="O7" t="str">
            <v>Dual Fuel</v>
          </cell>
          <cell r="R7" t="str">
            <v>On/Off</v>
          </cell>
          <cell r="S7" t="str">
            <v>Other</v>
          </cell>
          <cell r="T7" t="str">
            <v>Hydronic</v>
          </cell>
          <cell r="U7" t="str">
            <v>Radiant Floor</v>
          </cell>
          <cell r="V7" t="str">
            <v>Chiller - Scroll</v>
          </cell>
          <cell r="X7" t="str">
            <v>EMS/BMS</v>
          </cell>
          <cell r="Y7" t="str">
            <v>Instantaneous (Point of Use)</v>
          </cell>
          <cell r="AB7" t="str">
            <v>High Performance/Super  T8</v>
          </cell>
          <cell r="AF7" t="str">
            <v>Unknown</v>
          </cell>
          <cell r="AG7" t="str">
            <v>Envelope</v>
          </cell>
          <cell r="BB7" t="str">
            <v>Timer</v>
          </cell>
          <cell r="BC7" t="str">
            <v>Other</v>
          </cell>
          <cell r="BF7" t="str">
            <v>Reciprocating Engine</v>
          </cell>
        </row>
        <row r="8">
          <cell r="G8" t="str">
            <v>Multifamily Building Analyst (MFBA)</v>
          </cell>
          <cell r="H8" t="str">
            <v>House of Worship</v>
          </cell>
          <cell r="L8" t="str">
            <v>Heat Pump - Air Source</v>
          </cell>
          <cell r="N8" t="str">
            <v>Other</v>
          </cell>
          <cell r="O8" t="str">
            <v>Electric</v>
          </cell>
          <cell r="R8" t="str">
            <v>N/A</v>
          </cell>
          <cell r="T8" t="str">
            <v>Vacuum Steam</v>
          </cell>
          <cell r="U8" t="str">
            <v>Radiator</v>
          </cell>
          <cell r="V8" t="str">
            <v>Ductless Mini Split System</v>
          </cell>
          <cell r="X8" t="str">
            <v>Other</v>
          </cell>
          <cell r="Y8" t="str">
            <v>Solar Thermal</v>
          </cell>
          <cell r="AB8" t="str">
            <v>T5</v>
          </cell>
          <cell r="AF8" t="str">
            <v>Other</v>
          </cell>
          <cell r="AG8" t="str">
            <v>Fuel_Switching</v>
          </cell>
          <cell r="BB8" t="str">
            <v>Advanced Controls</v>
          </cell>
        </row>
        <row r="9">
          <cell r="H9" t="str">
            <v>K-12 School</v>
          </cell>
          <cell r="L9" t="str">
            <v>Heat Pump - Ground Source</v>
          </cell>
          <cell r="O9" t="str">
            <v>Natural Gas</v>
          </cell>
          <cell r="U9" t="str">
            <v>Other</v>
          </cell>
          <cell r="V9" t="str">
            <v>DX Units</v>
          </cell>
          <cell r="Y9" t="str">
            <v>Other</v>
          </cell>
          <cell r="AB9" t="str">
            <v>LED</v>
          </cell>
          <cell r="AG9" t="str">
            <v>Heating_System</v>
          </cell>
          <cell r="BB9" t="str">
            <v>Other</v>
          </cell>
        </row>
        <row r="10">
          <cell r="H10" t="str">
            <v>Medical Office</v>
          </cell>
          <cell r="L10" t="str">
            <v>Heat Pump - Water Source</v>
          </cell>
          <cell r="O10" t="str">
            <v>Propane</v>
          </cell>
          <cell r="V10" t="str">
            <v>Geothermal</v>
          </cell>
          <cell r="AB10" t="str">
            <v>HID</v>
          </cell>
          <cell r="AG10" t="str">
            <v>HVAC_Controls_and_Sensors</v>
          </cell>
        </row>
        <row r="11">
          <cell r="H11" t="str">
            <v>Office</v>
          </cell>
          <cell r="L11" t="str">
            <v>Hot Water Boiler</v>
          </cell>
          <cell r="O11" t="str">
            <v>Other</v>
          </cell>
          <cell r="V11" t="str">
            <v>Multi-Split System</v>
          </cell>
          <cell r="AB11" t="str">
            <v>LPS</v>
          </cell>
          <cell r="AG11" t="str">
            <v>Lighting</v>
          </cell>
        </row>
        <row r="12">
          <cell r="H12" t="str">
            <v>Residence Hall/Dorm</v>
          </cell>
          <cell r="L12" t="str">
            <v>Steam Boiler</v>
          </cell>
          <cell r="V12" t="str">
            <v>Packaged Rooftop Units</v>
          </cell>
          <cell r="AB12" t="str">
            <v>HPS</v>
          </cell>
          <cell r="AG12" t="str">
            <v>Motors</v>
          </cell>
        </row>
        <row r="13">
          <cell r="H13" t="str">
            <v>Retail</v>
          </cell>
          <cell r="L13" t="str">
            <v>Other</v>
          </cell>
          <cell r="V13" t="str">
            <v>PTAC</v>
          </cell>
          <cell r="AB13" t="str">
            <v>MH</v>
          </cell>
          <cell r="AG13" t="str">
            <v>On_Site_Generation</v>
          </cell>
        </row>
        <row r="14">
          <cell r="H14" t="str">
            <v>Senior Care Facility</v>
          </cell>
          <cell r="V14" t="str">
            <v>Single Split System</v>
          </cell>
          <cell r="AB14" t="str">
            <v>Halogen</v>
          </cell>
          <cell r="AG14" t="str">
            <v>Process_and_Plug_Loads</v>
          </cell>
        </row>
        <row r="15">
          <cell r="H15" t="str">
            <v>Supermarket/Grocery</v>
          </cell>
          <cell r="V15" t="str">
            <v>Thermal Storage</v>
          </cell>
          <cell r="AB15" t="str">
            <v>Mercury Vapor</v>
          </cell>
          <cell r="AG15" t="str">
            <v>Submetering</v>
          </cell>
        </row>
        <row r="16">
          <cell r="H16" t="str">
            <v>Warehouse</v>
          </cell>
          <cell r="V16" t="str">
            <v>Through Wall A/C</v>
          </cell>
          <cell r="AB16" t="str">
            <v>Other</v>
          </cell>
          <cell r="AG16" t="str">
            <v>Ventilation</v>
          </cell>
        </row>
        <row r="17">
          <cell r="H17" t="str">
            <v>Multifamily</v>
          </cell>
          <cell r="V17" t="str">
            <v>Water Side Economizer</v>
          </cell>
          <cell r="AG17" t="str">
            <v>Other</v>
          </cell>
        </row>
        <row r="18">
          <cell r="H18" t="str">
            <v>Other</v>
          </cell>
          <cell r="V18" t="str">
            <v>Window A/C</v>
          </cell>
        </row>
        <row r="19">
          <cell r="V19"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abSelected="1" zoomScaleNormal="100" workbookViewId="0">
      <selection activeCell="D20" sqref="D20"/>
    </sheetView>
  </sheetViews>
  <sheetFormatPr defaultRowHeight="15"/>
  <cols>
    <col min="1" max="1" width="7.42578125" style="1" customWidth="1"/>
    <col min="2" max="2" width="28.85546875" style="1" bestFit="1" customWidth="1"/>
    <col min="3" max="3" width="20.5703125" style="1" customWidth="1"/>
    <col min="4" max="4" width="64.140625" style="1" customWidth="1"/>
    <col min="5" max="8" width="11.140625" style="1" customWidth="1"/>
    <col min="9" max="10" width="16.85546875" style="1" customWidth="1"/>
    <col min="11" max="11" width="18.28515625" style="1" customWidth="1"/>
    <col min="12" max="12" width="22.28515625" style="1" customWidth="1"/>
    <col min="13" max="16384" width="9.140625" style="1"/>
  </cols>
  <sheetData>
    <row r="1" spans="1:12" ht="44.25" customHeight="1">
      <c r="C1" s="18" t="s">
        <v>26</v>
      </c>
      <c r="D1" s="18"/>
      <c r="E1" s="18"/>
      <c r="F1" s="18"/>
      <c r="K1" s="11" t="s">
        <v>27</v>
      </c>
      <c r="L1" s="5"/>
    </row>
    <row r="2" spans="1:12" ht="54.75" customHeight="1">
      <c r="C2" s="20" t="s">
        <v>29</v>
      </c>
      <c r="D2" s="20"/>
      <c r="E2" s="20"/>
      <c r="F2" s="20"/>
      <c r="K2" s="11" t="s">
        <v>28</v>
      </c>
      <c r="L2" s="5"/>
    </row>
    <row r="3" spans="1:12" ht="28.5" customHeight="1">
      <c r="C3" s="21" t="s">
        <v>12</v>
      </c>
      <c r="D3" s="21"/>
      <c r="E3" s="21"/>
      <c r="F3" s="21"/>
    </row>
    <row r="4" spans="1:12" ht="34.5" customHeight="1">
      <c r="A4" s="28" t="s">
        <v>122</v>
      </c>
      <c r="B4" s="28"/>
      <c r="C4" s="28"/>
      <c r="D4" s="28"/>
      <c r="E4" s="28"/>
    </row>
    <row r="5" spans="1:12" ht="15.75">
      <c r="A5" s="17" t="s">
        <v>0</v>
      </c>
      <c r="B5" s="17" t="s">
        <v>1</v>
      </c>
      <c r="C5" s="17" t="s">
        <v>25</v>
      </c>
      <c r="D5" s="17" t="s">
        <v>2</v>
      </c>
      <c r="E5" s="19" t="s">
        <v>3</v>
      </c>
      <c r="F5" s="19"/>
      <c r="G5" s="19"/>
      <c r="H5" s="19"/>
      <c r="I5" s="17" t="s">
        <v>8</v>
      </c>
      <c r="J5" s="17" t="s">
        <v>9</v>
      </c>
      <c r="K5" s="17" t="s">
        <v>10</v>
      </c>
      <c r="L5" s="17" t="s">
        <v>11</v>
      </c>
    </row>
    <row r="6" spans="1:12" s="2" customFormat="1" ht="47.25">
      <c r="A6" s="17"/>
      <c r="B6" s="17"/>
      <c r="C6" s="17"/>
      <c r="D6" s="17"/>
      <c r="E6" s="3" t="s">
        <v>4</v>
      </c>
      <c r="F6" s="3" t="s">
        <v>5</v>
      </c>
      <c r="G6" s="3" t="s">
        <v>6</v>
      </c>
      <c r="H6" s="3" t="s">
        <v>7</v>
      </c>
      <c r="I6" s="17"/>
      <c r="J6" s="17"/>
      <c r="K6" s="17"/>
      <c r="L6" s="17"/>
    </row>
    <row r="7" spans="1:12">
      <c r="A7" s="4">
        <v>1</v>
      </c>
      <c r="B7" s="5"/>
      <c r="C7" s="8"/>
      <c r="D7" s="8"/>
      <c r="E7" s="5"/>
      <c r="F7" s="5"/>
      <c r="G7" s="5"/>
      <c r="H7" s="5"/>
      <c r="I7" s="6">
        <f>(E7*3.4121416416)+(F7*99.9761)+(G7*138.87415823181)+(H7*1194)</f>
        <v>0</v>
      </c>
      <c r="J7" s="9"/>
      <c r="K7" s="9"/>
      <c r="L7" s="6" t="str">
        <f>IFERROR(K7/J7,"")</f>
        <v/>
      </c>
    </row>
    <row r="8" spans="1:12">
      <c r="A8" s="4">
        <v>2</v>
      </c>
      <c r="B8" s="5"/>
      <c r="C8" s="8"/>
      <c r="D8" s="8"/>
      <c r="E8" s="5"/>
      <c r="F8" s="5"/>
      <c r="G8" s="5"/>
      <c r="H8" s="5"/>
      <c r="I8" s="6">
        <f t="shared" ref="I8:I26" si="0">(E8*3.4121416416)+(F8*99.9761)+(G8*138.87415823181)+(H8*1194)</f>
        <v>0</v>
      </c>
      <c r="J8" s="9"/>
      <c r="K8" s="9"/>
      <c r="L8" s="6" t="str">
        <f t="shared" ref="L8:L27" si="1">IFERROR(K8/J8,"")</f>
        <v/>
      </c>
    </row>
    <row r="9" spans="1:12">
      <c r="A9" s="4">
        <v>3</v>
      </c>
      <c r="B9" s="5"/>
      <c r="C9" s="8"/>
      <c r="D9" s="8"/>
      <c r="E9" s="5"/>
      <c r="F9" s="5"/>
      <c r="G9" s="5"/>
      <c r="H9" s="5"/>
      <c r="I9" s="6">
        <f t="shared" si="0"/>
        <v>0</v>
      </c>
      <c r="J9" s="9"/>
      <c r="K9" s="9"/>
      <c r="L9" s="6" t="str">
        <f t="shared" si="1"/>
        <v/>
      </c>
    </row>
    <row r="10" spans="1:12">
      <c r="A10" s="4">
        <v>4</v>
      </c>
      <c r="B10" s="5"/>
      <c r="C10" s="8"/>
      <c r="D10" s="8"/>
      <c r="E10" s="5"/>
      <c r="F10" s="5"/>
      <c r="G10" s="5"/>
      <c r="H10" s="5"/>
      <c r="I10" s="6">
        <f t="shared" si="0"/>
        <v>0</v>
      </c>
      <c r="J10" s="9"/>
      <c r="K10" s="9"/>
      <c r="L10" s="6" t="str">
        <f t="shared" si="1"/>
        <v/>
      </c>
    </row>
    <row r="11" spans="1:12">
      <c r="A11" s="4">
        <v>5</v>
      </c>
      <c r="B11" s="5"/>
      <c r="C11" s="8"/>
      <c r="D11" s="8"/>
      <c r="E11" s="5"/>
      <c r="F11" s="5"/>
      <c r="G11" s="5"/>
      <c r="H11" s="5"/>
      <c r="I11" s="6">
        <f t="shared" si="0"/>
        <v>0</v>
      </c>
      <c r="J11" s="9"/>
      <c r="K11" s="9"/>
      <c r="L11" s="6" t="str">
        <f t="shared" si="1"/>
        <v/>
      </c>
    </row>
    <row r="12" spans="1:12">
      <c r="A12" s="4">
        <v>6</v>
      </c>
      <c r="B12" s="5"/>
      <c r="C12" s="8"/>
      <c r="D12" s="8"/>
      <c r="E12" s="5"/>
      <c r="F12" s="5"/>
      <c r="G12" s="5"/>
      <c r="H12" s="5"/>
      <c r="I12" s="6">
        <f t="shared" si="0"/>
        <v>0</v>
      </c>
      <c r="J12" s="9"/>
      <c r="K12" s="9"/>
      <c r="L12" s="6" t="str">
        <f t="shared" si="1"/>
        <v/>
      </c>
    </row>
    <row r="13" spans="1:12">
      <c r="A13" s="4">
        <v>7</v>
      </c>
      <c r="B13" s="5"/>
      <c r="C13" s="8"/>
      <c r="D13" s="8"/>
      <c r="E13" s="5"/>
      <c r="F13" s="5"/>
      <c r="G13" s="5"/>
      <c r="H13" s="5"/>
      <c r="I13" s="6">
        <f t="shared" si="0"/>
        <v>0</v>
      </c>
      <c r="J13" s="9"/>
      <c r="K13" s="9"/>
      <c r="L13" s="6" t="str">
        <f t="shared" si="1"/>
        <v/>
      </c>
    </row>
    <row r="14" spans="1:12">
      <c r="A14" s="4">
        <v>8</v>
      </c>
      <c r="B14" s="5"/>
      <c r="C14" s="8"/>
      <c r="D14" s="8"/>
      <c r="E14" s="5"/>
      <c r="F14" s="5"/>
      <c r="G14" s="5"/>
      <c r="H14" s="5"/>
      <c r="I14" s="6">
        <f t="shared" si="0"/>
        <v>0</v>
      </c>
      <c r="J14" s="9"/>
      <c r="K14" s="9"/>
      <c r="L14" s="6" t="str">
        <f t="shared" si="1"/>
        <v/>
      </c>
    </row>
    <row r="15" spans="1:12">
      <c r="A15" s="4">
        <v>9</v>
      </c>
      <c r="B15" s="5"/>
      <c r="C15" s="8"/>
      <c r="D15" s="8"/>
      <c r="E15" s="5"/>
      <c r="F15" s="5"/>
      <c r="G15" s="5"/>
      <c r="H15" s="5"/>
      <c r="I15" s="6">
        <f t="shared" si="0"/>
        <v>0</v>
      </c>
      <c r="J15" s="9"/>
      <c r="K15" s="9"/>
      <c r="L15" s="6" t="str">
        <f t="shared" si="1"/>
        <v/>
      </c>
    </row>
    <row r="16" spans="1:12">
      <c r="A16" s="4">
        <v>10</v>
      </c>
      <c r="B16" s="5"/>
      <c r="C16" s="8"/>
      <c r="D16" s="8"/>
      <c r="E16" s="5"/>
      <c r="F16" s="5"/>
      <c r="G16" s="5"/>
      <c r="H16" s="5"/>
      <c r="I16" s="6">
        <f t="shared" si="0"/>
        <v>0</v>
      </c>
      <c r="J16" s="9"/>
      <c r="K16" s="9"/>
      <c r="L16" s="6" t="str">
        <f t="shared" si="1"/>
        <v/>
      </c>
    </row>
    <row r="17" spans="1:12">
      <c r="A17" s="4">
        <v>11</v>
      </c>
      <c r="B17" s="5"/>
      <c r="C17" s="8"/>
      <c r="D17" s="8"/>
      <c r="E17" s="5"/>
      <c r="F17" s="5"/>
      <c r="G17" s="5"/>
      <c r="H17" s="5"/>
      <c r="I17" s="6">
        <f t="shared" si="0"/>
        <v>0</v>
      </c>
      <c r="J17" s="9"/>
      <c r="K17" s="9"/>
      <c r="L17" s="6" t="str">
        <f t="shared" si="1"/>
        <v/>
      </c>
    </row>
    <row r="18" spans="1:12">
      <c r="A18" s="4">
        <v>12</v>
      </c>
      <c r="B18" s="5"/>
      <c r="C18" s="8"/>
      <c r="D18" s="8"/>
      <c r="E18" s="5"/>
      <c r="F18" s="5"/>
      <c r="G18" s="5"/>
      <c r="H18" s="5"/>
      <c r="I18" s="6">
        <f t="shared" si="0"/>
        <v>0</v>
      </c>
      <c r="J18" s="9"/>
      <c r="K18" s="9"/>
      <c r="L18" s="6" t="str">
        <f t="shared" si="1"/>
        <v/>
      </c>
    </row>
    <row r="19" spans="1:12">
      <c r="A19" s="4">
        <v>13</v>
      </c>
      <c r="B19" s="5"/>
      <c r="C19" s="8"/>
      <c r="D19" s="8"/>
      <c r="E19" s="5"/>
      <c r="F19" s="5"/>
      <c r="G19" s="5"/>
      <c r="H19" s="5"/>
      <c r="I19" s="6">
        <f t="shared" si="0"/>
        <v>0</v>
      </c>
      <c r="J19" s="9"/>
      <c r="K19" s="9"/>
      <c r="L19" s="6" t="str">
        <f t="shared" si="1"/>
        <v/>
      </c>
    </row>
    <row r="20" spans="1:12">
      <c r="A20" s="4">
        <v>14</v>
      </c>
      <c r="B20" s="5"/>
      <c r="C20" s="8"/>
      <c r="D20" s="8"/>
      <c r="E20" s="5"/>
      <c r="F20" s="5"/>
      <c r="G20" s="5"/>
      <c r="H20" s="5"/>
      <c r="I20" s="6">
        <f t="shared" si="0"/>
        <v>0</v>
      </c>
      <c r="J20" s="9"/>
      <c r="K20" s="9"/>
      <c r="L20" s="6" t="str">
        <f t="shared" si="1"/>
        <v/>
      </c>
    </row>
    <row r="21" spans="1:12">
      <c r="A21" s="4">
        <v>15</v>
      </c>
      <c r="B21" s="5"/>
      <c r="C21" s="8"/>
      <c r="D21" s="8"/>
      <c r="E21" s="5"/>
      <c r="F21" s="5"/>
      <c r="G21" s="5"/>
      <c r="H21" s="5"/>
      <c r="I21" s="6">
        <f t="shared" si="0"/>
        <v>0</v>
      </c>
      <c r="J21" s="9"/>
      <c r="K21" s="9"/>
      <c r="L21" s="6" t="str">
        <f t="shared" si="1"/>
        <v/>
      </c>
    </row>
    <row r="22" spans="1:12">
      <c r="A22" s="4">
        <v>16</v>
      </c>
      <c r="B22" s="5"/>
      <c r="C22" s="8"/>
      <c r="D22" s="8"/>
      <c r="E22" s="5"/>
      <c r="F22" s="5"/>
      <c r="G22" s="5"/>
      <c r="H22" s="5"/>
      <c r="I22" s="6">
        <f t="shared" si="0"/>
        <v>0</v>
      </c>
      <c r="J22" s="9"/>
      <c r="K22" s="9"/>
      <c r="L22" s="6" t="str">
        <f t="shared" si="1"/>
        <v/>
      </c>
    </row>
    <row r="23" spans="1:12">
      <c r="A23" s="4">
        <v>17</v>
      </c>
      <c r="B23" s="5"/>
      <c r="C23" s="8"/>
      <c r="D23" s="8"/>
      <c r="E23" s="5"/>
      <c r="F23" s="5"/>
      <c r="G23" s="5"/>
      <c r="H23" s="5"/>
      <c r="I23" s="6">
        <f t="shared" si="0"/>
        <v>0</v>
      </c>
      <c r="J23" s="9"/>
      <c r="K23" s="9"/>
      <c r="L23" s="6" t="str">
        <f t="shared" si="1"/>
        <v/>
      </c>
    </row>
    <row r="24" spans="1:12">
      <c r="A24" s="4">
        <v>18</v>
      </c>
      <c r="B24" s="5"/>
      <c r="C24" s="8"/>
      <c r="D24" s="8"/>
      <c r="E24" s="5"/>
      <c r="F24" s="5"/>
      <c r="G24" s="5"/>
      <c r="H24" s="5"/>
      <c r="I24" s="6">
        <f t="shared" si="0"/>
        <v>0</v>
      </c>
      <c r="J24" s="9"/>
      <c r="K24" s="9"/>
      <c r="L24" s="6" t="str">
        <f t="shared" si="1"/>
        <v/>
      </c>
    </row>
    <row r="25" spans="1:12">
      <c r="A25" s="4">
        <v>19</v>
      </c>
      <c r="B25" s="5"/>
      <c r="C25" s="8"/>
      <c r="D25" s="8"/>
      <c r="E25" s="5"/>
      <c r="F25" s="5"/>
      <c r="G25" s="5"/>
      <c r="H25" s="5"/>
      <c r="I25" s="6">
        <f t="shared" si="0"/>
        <v>0</v>
      </c>
      <c r="J25" s="9"/>
      <c r="K25" s="9"/>
      <c r="L25" s="6" t="str">
        <f t="shared" si="1"/>
        <v/>
      </c>
    </row>
    <row r="26" spans="1:12">
      <c r="A26" s="4">
        <v>20</v>
      </c>
      <c r="B26" s="5"/>
      <c r="C26" s="8"/>
      <c r="D26" s="8"/>
      <c r="E26" s="5"/>
      <c r="F26" s="5"/>
      <c r="G26" s="5"/>
      <c r="H26" s="5"/>
      <c r="I26" s="6">
        <f t="shared" si="0"/>
        <v>0</v>
      </c>
      <c r="J26" s="9"/>
      <c r="K26" s="9"/>
      <c r="L26" s="6" t="str">
        <f t="shared" si="1"/>
        <v/>
      </c>
    </row>
    <row r="27" spans="1:12" ht="15.75">
      <c r="A27" s="19" t="s">
        <v>13</v>
      </c>
      <c r="B27" s="19"/>
      <c r="C27" s="19"/>
      <c r="D27" s="19"/>
      <c r="E27" s="7">
        <f>SUM(E7:E26)</f>
        <v>0</v>
      </c>
      <c r="F27" s="7">
        <f t="shared" ref="F27:K27" si="2">SUM(F7:F26)</f>
        <v>0</v>
      </c>
      <c r="G27" s="7">
        <f t="shared" si="2"/>
        <v>0</v>
      </c>
      <c r="H27" s="7">
        <f t="shared" si="2"/>
        <v>0</v>
      </c>
      <c r="I27" s="7">
        <f t="shared" si="2"/>
        <v>0</v>
      </c>
      <c r="J27" s="10">
        <f t="shared" si="2"/>
        <v>0</v>
      </c>
      <c r="K27" s="10">
        <f t="shared" si="2"/>
        <v>0</v>
      </c>
      <c r="L27" s="6" t="str">
        <f t="shared" si="1"/>
        <v/>
      </c>
    </row>
    <row r="30" spans="1:12">
      <c r="A30" s="25" t="s">
        <v>44</v>
      </c>
      <c r="B30" s="26"/>
      <c r="C30" s="26"/>
      <c r="D30" s="27"/>
    </row>
    <row r="31" spans="1:12" ht="86.25" customHeight="1">
      <c r="A31" s="22"/>
      <c r="B31" s="23"/>
      <c r="C31" s="23"/>
      <c r="D31" s="24"/>
    </row>
  </sheetData>
  <mergeCells count="16">
    <mergeCell ref="A31:D31"/>
    <mergeCell ref="A30:D30"/>
    <mergeCell ref="A4:E4"/>
    <mergeCell ref="A27:D27"/>
    <mergeCell ref="I5:I6"/>
    <mergeCell ref="D5:D6"/>
    <mergeCell ref="C5:C6"/>
    <mergeCell ref="B5:B6"/>
    <mergeCell ref="A5:A6"/>
    <mergeCell ref="J5:J6"/>
    <mergeCell ref="K5:K6"/>
    <mergeCell ref="L5:L6"/>
    <mergeCell ref="C1:F1"/>
    <mergeCell ref="E5:H5"/>
    <mergeCell ref="C2:F2"/>
    <mergeCell ref="C3:F3"/>
  </mergeCells>
  <conditionalFormatting sqref="E27:K27">
    <cfRule type="cellIs" dxfId="1" priority="3" operator="equal">
      <formula>0</formula>
    </cfRule>
  </conditionalFormatting>
  <conditionalFormatting sqref="I7:I27">
    <cfRule type="cellIs" dxfId="0" priority="1" operator="equal">
      <formula>0</formula>
    </cfRule>
    <cfRule type="cellIs" priority="2" operator="equal">
      <formula>0</formula>
    </cfRule>
  </conditionalFormatting>
  <dataValidations count="1">
    <dataValidation type="list" allowBlank="1" showInputMessage="1" sqref="B7:B26">
      <formula1>CategoryName</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zoomScaleNormal="100" workbookViewId="0">
      <selection activeCell="J21" sqref="J21"/>
    </sheetView>
  </sheetViews>
  <sheetFormatPr defaultRowHeight="15"/>
  <cols>
    <col min="1" max="1" width="7.42578125" style="1" customWidth="1"/>
    <col min="2" max="2" width="38.42578125" style="1" bestFit="1" customWidth="1"/>
    <col min="3" max="6" width="30.42578125" style="1" bestFit="1" customWidth="1"/>
    <col min="7" max="8" width="11.140625" style="1" customWidth="1"/>
    <col min="9" max="10" width="16.85546875" style="1" customWidth="1"/>
    <col min="11" max="11" width="18.28515625" style="1" customWidth="1"/>
    <col min="12" max="12" width="22.28515625" style="1" customWidth="1"/>
    <col min="13" max="16384" width="9.140625" style="1"/>
  </cols>
  <sheetData>
    <row r="1" spans="1:12" ht="33" customHeight="1">
      <c r="C1" s="18" t="s">
        <v>116</v>
      </c>
      <c r="D1" s="18"/>
      <c r="E1" s="18"/>
      <c r="F1" s="18"/>
    </row>
    <row r="2" spans="1:12" ht="33" customHeight="1"/>
    <row r="3" spans="1:12" ht="40.5" customHeight="1">
      <c r="B3" s="28" t="s">
        <v>121</v>
      </c>
      <c r="C3" s="28"/>
      <c r="D3" s="28"/>
      <c r="E3" s="28"/>
    </row>
    <row r="4" spans="1:12">
      <c r="B4" s="14" t="s">
        <v>17</v>
      </c>
      <c r="C4" s="12" t="s">
        <v>43</v>
      </c>
      <c r="D4" s="12" t="s">
        <v>42</v>
      </c>
      <c r="E4" s="12" t="s">
        <v>41</v>
      </c>
      <c r="F4" s="12" t="s">
        <v>40</v>
      </c>
    </row>
    <row r="5" spans="1:12">
      <c r="B5" s="15" t="s">
        <v>39</v>
      </c>
      <c r="C5" s="13"/>
      <c r="D5" s="13"/>
      <c r="E5" s="13"/>
      <c r="F5" s="13"/>
    </row>
    <row r="6" spans="1:12" s="2" customFormat="1">
      <c r="A6" s="1"/>
      <c r="B6" s="15" t="s">
        <v>32</v>
      </c>
      <c r="C6" s="13"/>
      <c r="D6" s="13"/>
      <c r="E6" s="13"/>
      <c r="F6" s="13"/>
      <c r="G6" s="1"/>
      <c r="H6" s="1"/>
      <c r="I6" s="1"/>
      <c r="J6" s="1"/>
      <c r="K6" s="1"/>
      <c r="L6" s="1"/>
    </row>
    <row r="7" spans="1:12">
      <c r="B7" s="15" t="s">
        <v>80</v>
      </c>
      <c r="C7" s="13"/>
      <c r="D7" s="13"/>
      <c r="E7" s="13"/>
      <c r="F7" s="13"/>
    </row>
    <row r="8" spans="1:12">
      <c r="B8" s="15" t="s">
        <v>45</v>
      </c>
      <c r="C8" s="13"/>
      <c r="D8" s="13"/>
      <c r="E8" s="13"/>
      <c r="F8" s="13"/>
    </row>
    <row r="9" spans="1:12">
      <c r="B9" s="15" t="s">
        <v>48</v>
      </c>
      <c r="C9" s="13"/>
      <c r="D9" s="13"/>
      <c r="E9" s="13"/>
      <c r="F9" s="13"/>
    </row>
    <row r="11" spans="1:12">
      <c r="B11" s="14" t="s">
        <v>38</v>
      </c>
      <c r="C11" s="12" t="s">
        <v>37</v>
      </c>
      <c r="D11" s="12" t="s">
        <v>36</v>
      </c>
      <c r="E11" s="12" t="s">
        <v>35</v>
      </c>
      <c r="F11" s="12" t="s">
        <v>34</v>
      </c>
    </row>
    <row r="12" spans="1:12">
      <c r="B12" s="15" t="s">
        <v>33</v>
      </c>
      <c r="C12" s="13"/>
      <c r="D12" s="13"/>
      <c r="E12" s="13"/>
      <c r="F12" s="13"/>
    </row>
    <row r="13" spans="1:12">
      <c r="B13" s="15" t="s">
        <v>48</v>
      </c>
      <c r="C13" s="13"/>
      <c r="D13" s="13"/>
      <c r="E13" s="13"/>
      <c r="F13" s="13"/>
    </row>
    <row r="15" spans="1:12">
      <c r="B15" s="14" t="s">
        <v>15</v>
      </c>
      <c r="C15" s="12" t="s">
        <v>56</v>
      </c>
      <c r="D15" s="12" t="s">
        <v>57</v>
      </c>
      <c r="E15" s="12" t="s">
        <v>58</v>
      </c>
      <c r="F15" s="12" t="s">
        <v>59</v>
      </c>
    </row>
    <row r="16" spans="1:12">
      <c r="B16" s="15" t="s">
        <v>46</v>
      </c>
      <c r="C16" s="13"/>
      <c r="D16" s="13"/>
      <c r="E16" s="13"/>
      <c r="F16" s="13"/>
    </row>
    <row r="17" spans="2:6">
      <c r="B17" s="15" t="s">
        <v>32</v>
      </c>
      <c r="C17" s="13"/>
      <c r="D17" s="13"/>
      <c r="E17" s="13"/>
      <c r="F17" s="13"/>
    </row>
    <row r="18" spans="2:6">
      <c r="B18" s="15" t="s">
        <v>47</v>
      </c>
      <c r="C18" s="13"/>
      <c r="D18" s="13"/>
      <c r="E18" s="13"/>
      <c r="F18" s="13"/>
    </row>
    <row r="19" spans="2:6">
      <c r="B19" s="15" t="s">
        <v>48</v>
      </c>
      <c r="C19" s="13"/>
      <c r="D19" s="13"/>
      <c r="E19" s="13"/>
      <c r="F19" s="13"/>
    </row>
    <row r="21" spans="2:6">
      <c r="B21" s="14" t="s">
        <v>49</v>
      </c>
      <c r="C21" s="12" t="s">
        <v>60</v>
      </c>
      <c r="D21" s="12" t="s">
        <v>61</v>
      </c>
      <c r="E21" s="12" t="s">
        <v>62</v>
      </c>
      <c r="F21" s="12" t="s">
        <v>63</v>
      </c>
    </row>
    <row r="22" spans="2:6">
      <c r="B22" s="15" t="s">
        <v>106</v>
      </c>
      <c r="C22" s="13"/>
      <c r="D22" s="13"/>
      <c r="E22" s="13"/>
      <c r="F22" s="13"/>
    </row>
    <row r="23" spans="2:6">
      <c r="B23" s="15" t="s">
        <v>50</v>
      </c>
      <c r="C23" s="16"/>
      <c r="D23" s="16"/>
      <c r="E23" s="16"/>
      <c r="F23" s="16"/>
    </row>
    <row r="25" spans="2:6">
      <c r="B25" s="14" t="s">
        <v>16</v>
      </c>
      <c r="C25" s="12"/>
    </row>
    <row r="26" spans="2:6">
      <c r="B26" s="15" t="s">
        <v>112</v>
      </c>
      <c r="C26" s="13"/>
    </row>
    <row r="27" spans="2:6">
      <c r="B27" s="15" t="s">
        <v>31</v>
      </c>
      <c r="C27" s="16"/>
    </row>
    <row r="28" spans="2:6">
      <c r="B28" s="15" t="s">
        <v>113</v>
      </c>
      <c r="C28" s="13"/>
    </row>
    <row r="30" spans="2:6">
      <c r="B30" s="14" t="s">
        <v>51</v>
      </c>
      <c r="C30" s="12"/>
    </row>
    <row r="31" spans="2:6">
      <c r="B31" s="15" t="s">
        <v>120</v>
      </c>
      <c r="C31" s="13"/>
    </row>
    <row r="32" spans="2:6">
      <c r="B32" s="15" t="s">
        <v>119</v>
      </c>
      <c r="C32" s="13"/>
    </row>
    <row r="34" spans="2:3">
      <c r="B34" s="14" t="s">
        <v>52</v>
      </c>
      <c r="C34" s="12" t="s">
        <v>115</v>
      </c>
    </row>
    <row r="35" spans="2:3">
      <c r="B35" s="15" t="s">
        <v>30</v>
      </c>
      <c r="C35" s="13"/>
    </row>
    <row r="36" spans="2:3">
      <c r="B36" s="15" t="s">
        <v>53</v>
      </c>
      <c r="C36" s="13"/>
    </row>
    <row r="37" spans="2:3">
      <c r="B37" s="15" t="s">
        <v>54</v>
      </c>
      <c r="C37" s="13"/>
    </row>
    <row r="38" spans="2:3">
      <c r="B38" s="15" t="s">
        <v>55</v>
      </c>
      <c r="C38" s="13"/>
    </row>
  </sheetData>
  <mergeCells count="2">
    <mergeCell ref="B3:E3"/>
    <mergeCell ref="C1:F1"/>
  </mergeCells>
  <pageMargins left="0.7" right="0.7" top="0.75" bottom="0.75" header="0.3" footer="0.3"/>
  <drawing r:id="rId1"/>
  <extLst>
    <ext xmlns:x14="http://schemas.microsoft.com/office/spreadsheetml/2009/9/main" uri="{CCE6A557-97BC-4b89-ADB6-D9C93CAAB3DF}">
      <x14:dataValidations xmlns:xm="http://schemas.microsoft.com/office/excel/2006/main" count="11">
        <x14:dataValidation type="list" allowBlank="1" showInputMessage="1" showErrorMessage="1">
          <x14:formula1>
            <xm:f>Categories!$C$1:$C$9</xm:f>
          </x14:formula1>
          <xm:sqref>C5:F5</xm:sqref>
        </x14:dataValidation>
        <x14:dataValidation type="list" allowBlank="1" showInputMessage="1" showErrorMessage="1">
          <x14:formula1>
            <xm:f>Categories!$C$11:$C$15</xm:f>
          </x14:formula1>
          <xm:sqref>C6:F6 C17:F17</xm:sqref>
        </x14:dataValidation>
        <x14:dataValidation type="list" allowBlank="1" showInputMessage="1" showErrorMessage="1">
          <x14:formula1>
            <xm:f>Categories!$C$17:$C$19</xm:f>
          </x14:formula1>
          <xm:sqref>C9:F9 C13:F13</xm:sqref>
        </x14:dataValidation>
        <x14:dataValidation type="list" allowBlank="1" showInputMessage="1" showErrorMessage="1">
          <x14:formula1>
            <xm:f>Categories!$C$21:$C$26</xm:f>
          </x14:formula1>
          <xm:sqref>C7:F7</xm:sqref>
        </x14:dataValidation>
        <x14:dataValidation type="list" allowBlank="1" showInputMessage="1" showErrorMessage="1">
          <x14:formula1>
            <xm:f>Categories!$C$28:$C$32</xm:f>
          </x14:formula1>
          <xm:sqref>C8:F8</xm:sqref>
        </x14:dataValidation>
        <x14:dataValidation type="list" allowBlank="1" showInputMessage="1" showErrorMessage="1">
          <x14:formula1>
            <xm:f>Categories!$E$1:$E$5</xm:f>
          </x14:formula1>
          <xm:sqref>C12:F12</xm:sqref>
        </x14:dataValidation>
        <x14:dataValidation type="list" allowBlank="1" showInputMessage="1" showErrorMessage="1">
          <x14:formula1>
            <xm:f>Categories!$G$1:$G$6</xm:f>
          </x14:formula1>
          <xm:sqref>C16:F16</xm:sqref>
        </x14:dataValidation>
        <x14:dataValidation type="list" allowBlank="1" showInputMessage="1" showErrorMessage="1">
          <x14:formula1>
            <xm:f>Categories!$G$13:$G$15</xm:f>
          </x14:formula1>
          <xm:sqref>C18:F18</xm:sqref>
        </x14:dataValidation>
        <x14:dataValidation type="list" allowBlank="1" showInputMessage="1" showErrorMessage="1">
          <x14:formula1>
            <xm:f>Categories!$G$8:$G$11</xm:f>
          </x14:formula1>
          <xm:sqref>C19:F19</xm:sqref>
        </x14:dataValidation>
        <x14:dataValidation type="list" allowBlank="1" showInputMessage="1" showErrorMessage="1">
          <x14:formula1>
            <xm:f>Categories!$I$1:$I$8</xm:f>
          </x14:formula1>
          <xm:sqref>C22:F22</xm:sqref>
        </x14:dataValidation>
        <x14:dataValidation type="list" allowBlank="1" showInputMessage="1" showErrorMessage="1">
          <x14:formula1>
            <xm:f>Categories!$K$1:$K$2</xm:f>
          </x14:formula1>
          <xm:sqref>C28 C31:C32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selection activeCell="E26" sqref="E26"/>
    </sheetView>
  </sheetViews>
  <sheetFormatPr defaultRowHeight="15"/>
  <cols>
    <col min="1" max="1" width="28.85546875" bestFit="1" customWidth="1"/>
    <col min="3" max="3" width="25.85546875" bestFit="1" customWidth="1"/>
    <col min="5" max="5" width="22.28515625" bestFit="1" customWidth="1"/>
    <col min="7" max="7" width="24.42578125" bestFit="1" customWidth="1"/>
  </cols>
  <sheetData>
    <row r="1" spans="1:11">
      <c r="A1" t="s">
        <v>14</v>
      </c>
      <c r="C1" t="s">
        <v>64</v>
      </c>
      <c r="E1" t="s">
        <v>91</v>
      </c>
      <c r="G1" t="s">
        <v>95</v>
      </c>
      <c r="I1" t="s">
        <v>117</v>
      </c>
      <c r="K1" t="s">
        <v>114</v>
      </c>
    </row>
    <row r="2" spans="1:11">
      <c r="A2" t="s">
        <v>15</v>
      </c>
      <c r="C2" t="s">
        <v>65</v>
      </c>
      <c r="E2" t="s">
        <v>92</v>
      </c>
      <c r="G2" t="s">
        <v>96</v>
      </c>
      <c r="I2" t="s">
        <v>118</v>
      </c>
      <c r="K2" t="s">
        <v>105</v>
      </c>
    </row>
    <row r="3" spans="1:11">
      <c r="A3" t="s">
        <v>16</v>
      </c>
      <c r="C3" t="s">
        <v>66</v>
      </c>
      <c r="E3" t="s">
        <v>93</v>
      </c>
      <c r="G3" t="s">
        <v>97</v>
      </c>
      <c r="I3" t="s">
        <v>107</v>
      </c>
    </row>
    <row r="4" spans="1:11">
      <c r="A4" t="s">
        <v>17</v>
      </c>
      <c r="C4" t="s">
        <v>67</v>
      </c>
      <c r="E4" t="s">
        <v>94</v>
      </c>
      <c r="G4" t="s">
        <v>98</v>
      </c>
      <c r="I4" t="s">
        <v>108</v>
      </c>
    </row>
    <row r="5" spans="1:11">
      <c r="A5" t="s">
        <v>18</v>
      </c>
      <c r="C5" t="s">
        <v>68</v>
      </c>
      <c r="E5" t="s">
        <v>24</v>
      </c>
      <c r="G5" t="s">
        <v>99</v>
      </c>
      <c r="I5" t="s">
        <v>109</v>
      </c>
    </row>
    <row r="6" spans="1:11">
      <c r="A6" t="s">
        <v>19</v>
      </c>
      <c r="C6" t="s">
        <v>69</v>
      </c>
      <c r="G6" t="s">
        <v>24</v>
      </c>
      <c r="I6" t="s">
        <v>110</v>
      </c>
    </row>
    <row r="7" spans="1:11">
      <c r="A7" t="s">
        <v>20</v>
      </c>
      <c r="C7" t="s">
        <v>70</v>
      </c>
      <c r="I7" t="s">
        <v>111</v>
      </c>
    </row>
    <row r="8" spans="1:11">
      <c r="A8" t="s">
        <v>21</v>
      </c>
      <c r="C8" t="s">
        <v>71</v>
      </c>
      <c r="G8" t="s">
        <v>77</v>
      </c>
      <c r="I8" t="s">
        <v>24</v>
      </c>
    </row>
    <row r="9" spans="1:11">
      <c r="A9" t="s">
        <v>22</v>
      </c>
      <c r="C9" t="s">
        <v>24</v>
      </c>
      <c r="G9" t="s">
        <v>100</v>
      </c>
    </row>
    <row r="10" spans="1:11">
      <c r="A10" t="s">
        <v>23</v>
      </c>
      <c r="G10" t="s">
        <v>101</v>
      </c>
    </row>
    <row r="11" spans="1:11">
      <c r="A11" t="s">
        <v>24</v>
      </c>
      <c r="C11" t="s">
        <v>72</v>
      </c>
      <c r="G11" t="s">
        <v>102</v>
      </c>
    </row>
    <row r="12" spans="1:11">
      <c r="C12" t="s">
        <v>73</v>
      </c>
    </row>
    <row r="13" spans="1:11">
      <c r="C13" t="s">
        <v>74</v>
      </c>
      <c r="G13" t="s">
        <v>103</v>
      </c>
    </row>
    <row r="14" spans="1:11">
      <c r="C14" t="s">
        <v>75</v>
      </c>
      <c r="G14" t="s">
        <v>104</v>
      </c>
    </row>
    <row r="15" spans="1:11">
      <c r="C15" t="s">
        <v>76</v>
      </c>
      <c r="G15" t="s">
        <v>105</v>
      </c>
    </row>
    <row r="17" spans="3:3">
      <c r="C17" t="s">
        <v>77</v>
      </c>
    </row>
    <row r="18" spans="3:3">
      <c r="C18" t="s">
        <v>78</v>
      </c>
    </row>
    <row r="19" spans="3:3">
      <c r="C19" t="s">
        <v>79</v>
      </c>
    </row>
    <row r="21" spans="3:3">
      <c r="C21" t="s">
        <v>74</v>
      </c>
    </row>
    <row r="22" spans="3:3">
      <c r="C22" t="s">
        <v>81</v>
      </c>
    </row>
    <row r="23" spans="3:3">
      <c r="C23" t="s">
        <v>82</v>
      </c>
    </row>
    <row r="24" spans="3:3">
      <c r="C24" t="s">
        <v>83</v>
      </c>
    </row>
    <row r="25" spans="3:3">
      <c r="C25" t="s">
        <v>84</v>
      </c>
    </row>
    <row r="26" spans="3:3">
      <c r="C26" t="s">
        <v>85</v>
      </c>
    </row>
    <row r="28" spans="3:3">
      <c r="C28" t="s">
        <v>86</v>
      </c>
    </row>
    <row r="29" spans="3:3">
      <c r="C29" t="s">
        <v>87</v>
      </c>
    </row>
    <row r="30" spans="3:3">
      <c r="C30" t="s">
        <v>88</v>
      </c>
    </row>
    <row r="31" spans="3:3">
      <c r="C31" t="s">
        <v>89</v>
      </c>
    </row>
    <row r="32" spans="3:3">
      <c r="C3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Energy Conservation Measures</vt:lpstr>
      <vt:lpstr>Building Systems</vt:lpstr>
      <vt:lpstr>Categories</vt:lpstr>
      <vt:lpstr>CategoryName</vt:lpstr>
    </vt:vector>
  </TitlesOfParts>
  <Company>City of Boston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Benjamin Silverman</dc:creator>
  <cp:lastModifiedBy>Silverman, Benjamin</cp:lastModifiedBy>
  <dcterms:created xsi:type="dcterms:W3CDTF">2017-08-11T13:46:52Z</dcterms:created>
  <dcterms:modified xsi:type="dcterms:W3CDTF">2019-05-07T13:15:38Z</dcterms:modified>
</cp:coreProperties>
</file>