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nnah\Dropbox\CityofBoston\Working From Home\Boston Bike Counts Storymaps\2019 Counts\"/>
    </mc:Choice>
  </mc:AlternateContent>
  <xr:revisionPtr revIDLastSave="0" documentId="13_ncr:1_{B216F6D2-8FB8-4A22-8364-C7B2AE12E2B8}" xr6:coauthVersionLast="45" xr6:coauthVersionMax="45" xr10:uidLastSave="{00000000-0000-0000-0000-000000000000}"/>
  <bookViews>
    <workbookView xWindow="-110" yWindow="-110" windowWidth="21820" windowHeight="14020" tabRatio="397" xr2:uid="{00000000-000D-0000-FFFF-FFFF00000000}"/>
  </bookViews>
  <sheets>
    <sheet name="September 2019 Summary" sheetId="9" r:id="rId1"/>
    <sheet name="September 2019 All Counts" sheetId="7" r:id="rId2"/>
  </sheets>
  <definedNames>
    <definedName name="_xlnm._FilterDatabase" localSheetId="1" hidden="1">'September 2019 All Counts'!$A$2:$BP$392</definedName>
    <definedName name="_xlnm._FilterDatabase" localSheetId="0" hidden="1">'September 2019 Summary'!$A$7:$L$7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N339" i="7" l="1"/>
  <c r="BO339" i="7"/>
  <c r="BP339" i="7"/>
  <c r="BN340" i="7"/>
  <c r="BO340" i="7"/>
  <c r="BP340" i="7"/>
  <c r="BN341" i="7"/>
  <c r="BO341" i="7"/>
  <c r="BP341" i="7"/>
  <c r="BN342" i="7"/>
  <c r="BO342" i="7"/>
  <c r="BP342" i="7"/>
  <c r="BN343" i="7"/>
  <c r="BO343" i="7"/>
  <c r="BP343" i="7"/>
  <c r="BN344" i="7"/>
  <c r="BO344" i="7"/>
  <c r="BP344" i="7"/>
  <c r="BN345" i="7"/>
  <c r="BO345" i="7"/>
  <c r="BP345" i="7"/>
  <c r="BN346" i="7"/>
  <c r="BO346" i="7"/>
  <c r="BP346" i="7"/>
  <c r="BN347" i="7"/>
  <c r="BO347" i="7"/>
  <c r="BP347" i="7"/>
  <c r="BN348" i="7"/>
  <c r="BO348" i="7"/>
  <c r="BP348" i="7"/>
  <c r="BN349" i="7"/>
  <c r="BO349" i="7"/>
  <c r="BP349" i="7"/>
  <c r="BN350" i="7"/>
  <c r="BO350" i="7"/>
  <c r="BP350" i="7"/>
  <c r="BN351" i="7"/>
  <c r="BO351" i="7"/>
  <c r="BP351" i="7"/>
  <c r="BN352" i="7"/>
  <c r="BO352" i="7"/>
  <c r="BP352" i="7"/>
  <c r="BN353" i="7"/>
  <c r="BO353" i="7"/>
  <c r="BP353" i="7"/>
  <c r="BN354" i="7"/>
  <c r="BO354" i="7"/>
  <c r="BP354" i="7"/>
  <c r="BN355" i="7"/>
  <c r="BO355" i="7"/>
  <c r="BP355" i="7"/>
  <c r="BN356" i="7"/>
  <c r="BO356" i="7"/>
  <c r="BP356" i="7"/>
  <c r="BN357" i="7"/>
  <c r="BO357" i="7"/>
  <c r="BP357" i="7"/>
  <c r="BN358" i="7"/>
  <c r="BO358" i="7"/>
  <c r="BP358" i="7"/>
  <c r="BN359" i="7"/>
  <c r="BO359" i="7"/>
  <c r="BP359" i="7"/>
  <c r="BN360" i="7"/>
  <c r="BO360" i="7"/>
  <c r="BP360" i="7"/>
  <c r="BN361" i="7"/>
  <c r="BO361" i="7"/>
  <c r="BP361" i="7"/>
  <c r="BN362" i="7"/>
  <c r="BO362" i="7"/>
  <c r="BP362" i="7"/>
  <c r="BN363" i="7"/>
  <c r="BO363" i="7"/>
  <c r="BP363" i="7"/>
  <c r="BN364" i="7"/>
  <c r="BO364" i="7"/>
  <c r="BP364" i="7"/>
  <c r="BN365" i="7"/>
  <c r="BO365" i="7"/>
  <c r="BP365" i="7"/>
  <c r="BN366" i="7"/>
  <c r="BO366" i="7"/>
  <c r="BP366" i="7"/>
  <c r="BN367" i="7"/>
  <c r="BO367" i="7"/>
  <c r="BP367" i="7"/>
  <c r="BN368" i="7"/>
  <c r="BO368" i="7"/>
  <c r="BP368" i="7"/>
  <c r="BN369" i="7"/>
  <c r="BO369" i="7"/>
  <c r="BP369" i="7"/>
  <c r="BN370" i="7"/>
  <c r="BO370" i="7"/>
  <c r="BP370" i="7"/>
  <c r="BN371" i="7"/>
  <c r="BO371" i="7"/>
  <c r="BP371" i="7"/>
  <c r="BN372" i="7"/>
  <c r="BO372" i="7"/>
  <c r="BP372" i="7"/>
  <c r="BN373" i="7"/>
  <c r="BO373" i="7"/>
  <c r="BP373" i="7"/>
  <c r="BN374" i="7"/>
  <c r="BO374" i="7"/>
  <c r="BP374" i="7"/>
  <c r="BN375" i="7"/>
  <c r="BO375" i="7"/>
  <c r="BP375" i="7"/>
  <c r="BN376" i="7"/>
  <c r="BO376" i="7"/>
  <c r="BP376" i="7"/>
  <c r="BN377" i="7"/>
  <c r="BO377" i="7"/>
  <c r="BP377" i="7"/>
  <c r="BN378" i="7"/>
  <c r="BO378" i="7"/>
  <c r="BP378" i="7"/>
  <c r="BN379" i="7"/>
  <c r="BO379" i="7"/>
  <c r="BP379" i="7"/>
  <c r="BN380" i="7"/>
  <c r="BO380" i="7"/>
  <c r="BP380" i="7"/>
  <c r="BN381" i="7"/>
  <c r="BO381" i="7"/>
  <c r="BP381" i="7"/>
  <c r="BN382" i="7"/>
  <c r="BO382" i="7"/>
  <c r="BP382" i="7"/>
  <c r="BN383" i="7"/>
  <c r="BO383" i="7"/>
  <c r="BP383" i="7"/>
  <c r="BN384" i="7"/>
  <c r="BO384" i="7"/>
  <c r="BP384" i="7"/>
  <c r="BN385" i="7"/>
  <c r="BO385" i="7"/>
  <c r="BP385" i="7"/>
  <c r="BN386" i="7"/>
  <c r="BO386" i="7"/>
  <c r="BP386" i="7"/>
  <c r="BN387" i="7"/>
  <c r="BO387" i="7"/>
  <c r="BP387" i="7"/>
  <c r="BN388" i="7"/>
  <c r="BO388" i="7"/>
  <c r="BP388" i="7"/>
  <c r="BN389" i="7"/>
  <c r="BO389" i="7"/>
  <c r="BP389" i="7"/>
  <c r="BN390" i="7"/>
  <c r="BO390" i="7"/>
  <c r="BP390" i="7"/>
  <c r="BN391" i="7"/>
  <c r="BO391" i="7"/>
  <c r="BP391" i="7"/>
  <c r="BN392" i="7"/>
  <c r="BO392" i="7"/>
  <c r="BP392" i="7"/>
  <c r="AM339" i="7"/>
  <c r="AN339" i="7"/>
  <c r="AO339" i="7"/>
  <c r="AM340" i="7"/>
  <c r="AN340" i="7"/>
  <c r="AO340" i="7"/>
  <c r="AM341" i="7"/>
  <c r="AN341" i="7"/>
  <c r="AO341" i="7"/>
  <c r="AM342" i="7"/>
  <c r="AN342" i="7"/>
  <c r="AO342" i="7"/>
  <c r="AM343" i="7"/>
  <c r="AN343" i="7"/>
  <c r="AO343" i="7"/>
  <c r="AM344" i="7"/>
  <c r="AN344" i="7"/>
  <c r="AO344" i="7"/>
  <c r="AM345" i="7"/>
  <c r="F345" i="7" s="1"/>
  <c r="G345" i="7" s="1"/>
  <c r="AN345" i="7"/>
  <c r="AO345" i="7"/>
  <c r="AM346" i="7"/>
  <c r="AN346" i="7"/>
  <c r="AO346" i="7"/>
  <c r="AM347" i="7"/>
  <c r="AN347" i="7"/>
  <c r="AO347" i="7"/>
  <c r="AM348" i="7"/>
  <c r="AN348" i="7"/>
  <c r="AO348" i="7"/>
  <c r="AM349" i="7"/>
  <c r="F349" i="7" s="1"/>
  <c r="G349" i="7" s="1"/>
  <c r="AN349" i="7"/>
  <c r="AO349" i="7"/>
  <c r="AM350" i="7"/>
  <c r="AN350" i="7"/>
  <c r="AO350" i="7"/>
  <c r="AM351" i="7"/>
  <c r="AN351" i="7"/>
  <c r="AO351" i="7"/>
  <c r="AM352" i="7"/>
  <c r="AN352" i="7"/>
  <c r="AO352" i="7"/>
  <c r="AM353" i="7"/>
  <c r="F353" i="7" s="1"/>
  <c r="G353" i="7" s="1"/>
  <c r="AN353" i="7"/>
  <c r="AO353" i="7"/>
  <c r="AM354" i="7"/>
  <c r="AN354" i="7"/>
  <c r="AO354" i="7"/>
  <c r="AM355" i="7"/>
  <c r="AN355" i="7"/>
  <c r="AO355" i="7"/>
  <c r="AM356" i="7"/>
  <c r="AN356" i="7"/>
  <c r="AO356" i="7"/>
  <c r="AM357" i="7"/>
  <c r="F357" i="7" s="1"/>
  <c r="AN357" i="7"/>
  <c r="AO357" i="7"/>
  <c r="AM358" i="7"/>
  <c r="AN358" i="7"/>
  <c r="AO358" i="7"/>
  <c r="AM359" i="7"/>
  <c r="AN359" i="7"/>
  <c r="AO359" i="7"/>
  <c r="AM360" i="7"/>
  <c r="AN360" i="7"/>
  <c r="AO360" i="7"/>
  <c r="AM361" i="7"/>
  <c r="F361" i="7" s="1"/>
  <c r="G361" i="7" s="1"/>
  <c r="AN361" i="7"/>
  <c r="AO361" i="7"/>
  <c r="AM362" i="7"/>
  <c r="AN362" i="7"/>
  <c r="AO362" i="7"/>
  <c r="AM363" i="7"/>
  <c r="AN363" i="7"/>
  <c r="AO363" i="7"/>
  <c r="AM364" i="7"/>
  <c r="AN364" i="7"/>
  <c r="AO364" i="7"/>
  <c r="AM365" i="7"/>
  <c r="F365" i="7" s="1"/>
  <c r="AN365" i="7"/>
  <c r="AO365" i="7"/>
  <c r="AM366" i="7"/>
  <c r="AN366" i="7"/>
  <c r="AO366" i="7"/>
  <c r="AM367" i="7"/>
  <c r="AN367" i="7"/>
  <c r="AO367" i="7"/>
  <c r="AM368" i="7"/>
  <c r="AN368" i="7"/>
  <c r="AO368" i="7"/>
  <c r="AM369" i="7"/>
  <c r="F369" i="7" s="1"/>
  <c r="G369" i="7" s="1"/>
  <c r="AN369" i="7"/>
  <c r="AO369" i="7"/>
  <c r="AM370" i="7"/>
  <c r="AN370" i="7"/>
  <c r="AO370" i="7"/>
  <c r="AM371" i="7"/>
  <c r="AN371" i="7"/>
  <c r="AO371" i="7"/>
  <c r="AM372" i="7"/>
  <c r="AN372" i="7"/>
  <c r="AO372" i="7"/>
  <c r="AM373" i="7"/>
  <c r="F373" i="7" s="1"/>
  <c r="G373" i="7" s="1"/>
  <c r="AN373" i="7"/>
  <c r="AO373" i="7"/>
  <c r="AM374" i="7"/>
  <c r="AN374" i="7"/>
  <c r="AO374" i="7"/>
  <c r="AM375" i="7"/>
  <c r="AN375" i="7"/>
  <c r="AO375" i="7"/>
  <c r="AM376" i="7"/>
  <c r="AN376" i="7"/>
  <c r="AO376" i="7"/>
  <c r="AM377" i="7"/>
  <c r="F377" i="7" s="1"/>
  <c r="G377" i="7" s="1"/>
  <c r="AN377" i="7"/>
  <c r="AO377" i="7"/>
  <c r="AM378" i="7"/>
  <c r="AN378" i="7"/>
  <c r="AO378" i="7"/>
  <c r="AM379" i="7"/>
  <c r="AN379" i="7"/>
  <c r="AO379" i="7"/>
  <c r="AM380" i="7"/>
  <c r="AN380" i="7"/>
  <c r="AO380" i="7"/>
  <c r="AM381" i="7"/>
  <c r="F381" i="7" s="1"/>
  <c r="G381" i="7" s="1"/>
  <c r="AN381" i="7"/>
  <c r="AO381" i="7"/>
  <c r="AM382" i="7"/>
  <c r="AN382" i="7"/>
  <c r="AO382" i="7"/>
  <c r="AM383" i="7"/>
  <c r="AN383" i="7"/>
  <c r="AO383" i="7"/>
  <c r="AM384" i="7"/>
  <c r="AN384" i="7"/>
  <c r="AO384" i="7"/>
  <c r="AM385" i="7"/>
  <c r="F385" i="7" s="1"/>
  <c r="G385" i="7" s="1"/>
  <c r="AN385" i="7"/>
  <c r="AO385" i="7"/>
  <c r="AM386" i="7"/>
  <c r="AN386" i="7"/>
  <c r="AO386" i="7"/>
  <c r="AM387" i="7"/>
  <c r="AN387" i="7"/>
  <c r="AO387" i="7"/>
  <c r="AM388" i="7"/>
  <c r="AN388" i="7"/>
  <c r="AO388" i="7"/>
  <c r="AM389" i="7"/>
  <c r="F389" i="7" s="1"/>
  <c r="G389" i="7" s="1"/>
  <c r="AN389" i="7"/>
  <c r="AO389" i="7"/>
  <c r="AM390" i="7"/>
  <c r="AN390" i="7"/>
  <c r="AO390" i="7"/>
  <c r="AM391" i="7"/>
  <c r="AN391" i="7"/>
  <c r="AO391" i="7"/>
  <c r="AM392" i="7"/>
  <c r="AN392" i="7"/>
  <c r="I392" i="7" s="1"/>
  <c r="AO392" i="7"/>
  <c r="I389" i="7" l="1"/>
  <c r="J389" i="7" s="1"/>
  <c r="I385" i="7"/>
  <c r="J385" i="7" s="1"/>
  <c r="I381" i="7"/>
  <c r="J381" i="7" s="1"/>
  <c r="I377" i="7"/>
  <c r="J377" i="7" s="1"/>
  <c r="I373" i="7"/>
  <c r="J373" i="7" s="1"/>
  <c r="I369" i="7"/>
  <c r="J369" i="7" s="1"/>
  <c r="I365" i="7"/>
  <c r="J365" i="7" s="1"/>
  <c r="I361" i="7"/>
  <c r="J361" i="7" s="1"/>
  <c r="I357" i="7"/>
  <c r="J357" i="7" s="1"/>
  <c r="I353" i="7"/>
  <c r="J353" i="7" s="1"/>
  <c r="I349" i="7"/>
  <c r="J349" i="7" s="1"/>
  <c r="I345" i="7"/>
  <c r="J345" i="7" s="1"/>
  <c r="L392" i="7"/>
  <c r="M392" i="7" s="1"/>
  <c r="I388" i="7"/>
  <c r="J388" i="7" s="1"/>
  <c r="I372" i="7"/>
  <c r="J372" i="7" s="1"/>
  <c r="K369" i="7" s="1"/>
  <c r="I360" i="7"/>
  <c r="J360" i="7" s="1"/>
  <c r="K357" i="7" s="1"/>
  <c r="I384" i="7"/>
  <c r="J384" i="7" s="1"/>
  <c r="I380" i="7"/>
  <c r="J380" i="7" s="1"/>
  <c r="I376" i="7"/>
  <c r="J376" i="7" s="1"/>
  <c r="I368" i="7"/>
  <c r="J368" i="7" s="1"/>
  <c r="I356" i="7"/>
  <c r="J356" i="7" s="1"/>
  <c r="F387" i="7"/>
  <c r="G387" i="7" s="1"/>
  <c r="F386" i="7"/>
  <c r="G386" i="7" s="1"/>
  <c r="F370" i="7"/>
  <c r="H370" i="7" s="1"/>
  <c r="F350" i="7"/>
  <c r="G350" i="7" s="1"/>
  <c r="L388" i="7"/>
  <c r="M388" i="7" s="1"/>
  <c r="L384" i="7"/>
  <c r="M384" i="7" s="1"/>
  <c r="L380" i="7"/>
  <c r="M380" i="7" s="1"/>
  <c r="L376" i="7"/>
  <c r="M376" i="7" s="1"/>
  <c r="L372" i="7"/>
  <c r="M372" i="7" s="1"/>
  <c r="L368" i="7"/>
  <c r="M368" i="7" s="1"/>
  <c r="L360" i="7"/>
  <c r="M360" i="7" s="1"/>
  <c r="L356" i="7"/>
  <c r="M356" i="7" s="1"/>
  <c r="L352" i="7"/>
  <c r="M352" i="7" s="1"/>
  <c r="L348" i="7"/>
  <c r="M348" i="7" s="1"/>
  <c r="I352" i="7"/>
  <c r="J352" i="7" s="1"/>
  <c r="I348" i="7"/>
  <c r="J348" i="7" s="1"/>
  <c r="I382" i="7"/>
  <c r="J382" i="7" s="1"/>
  <c r="I362" i="7"/>
  <c r="J362" i="7" s="1"/>
  <c r="I350" i="7"/>
  <c r="J350" i="7" s="1"/>
  <c r="I374" i="7"/>
  <c r="J374" i="7" s="1"/>
  <c r="I346" i="7"/>
  <c r="J346" i="7" s="1"/>
  <c r="I386" i="7"/>
  <c r="J386" i="7" s="1"/>
  <c r="I370" i="7"/>
  <c r="J370" i="7" s="1"/>
  <c r="I354" i="7"/>
  <c r="J354" i="7" s="1"/>
  <c r="I390" i="7"/>
  <c r="J390" i="7" s="1"/>
  <c r="I378" i="7"/>
  <c r="J378" i="7" s="1"/>
  <c r="I366" i="7"/>
  <c r="J366" i="7" s="1"/>
  <c r="I358" i="7"/>
  <c r="J358" i="7" s="1"/>
  <c r="L386" i="7"/>
  <c r="M386" i="7" s="1"/>
  <c r="L370" i="7"/>
  <c r="M370" i="7" s="1"/>
  <c r="L366" i="7"/>
  <c r="M366" i="7" s="1"/>
  <c r="L362" i="7"/>
  <c r="M362" i="7" s="1"/>
  <c r="L358" i="7"/>
  <c r="M358" i="7" s="1"/>
  <c r="L350" i="7"/>
  <c r="M350" i="7" s="1"/>
  <c r="L346" i="7"/>
  <c r="M346" i="7" s="1"/>
  <c r="F351" i="7"/>
  <c r="G351" i="7" s="1"/>
  <c r="F392" i="7"/>
  <c r="G392" i="7" s="1"/>
  <c r="F384" i="7"/>
  <c r="G384" i="7" s="1"/>
  <c r="F348" i="7"/>
  <c r="G348" i="7" s="1"/>
  <c r="L383" i="7"/>
  <c r="M383" i="7" s="1"/>
  <c r="L363" i="7"/>
  <c r="M363" i="7" s="1"/>
  <c r="L385" i="7"/>
  <c r="M385" i="7" s="1"/>
  <c r="L377" i="7"/>
  <c r="M377" i="7" s="1"/>
  <c r="L373" i="7"/>
  <c r="M373" i="7" s="1"/>
  <c r="L369" i="7"/>
  <c r="M369" i="7" s="1"/>
  <c r="N369" i="7" s="1"/>
  <c r="L365" i="7"/>
  <c r="M365" i="7" s="1"/>
  <c r="L357" i="7"/>
  <c r="M357" i="7" s="1"/>
  <c r="N357" i="7" s="1"/>
  <c r="L353" i="7"/>
  <c r="L345" i="7"/>
  <c r="M345" i="7" s="1"/>
  <c r="F372" i="7"/>
  <c r="G372" i="7" s="1"/>
  <c r="F356" i="7"/>
  <c r="G356" i="7" s="1"/>
  <c r="L375" i="7"/>
  <c r="M375" i="7" s="1"/>
  <c r="L355" i="7"/>
  <c r="M355" i="7" s="1"/>
  <c r="L347" i="7"/>
  <c r="M347" i="7" s="1"/>
  <c r="F383" i="7"/>
  <c r="G383" i="7" s="1"/>
  <c r="F371" i="7"/>
  <c r="G371" i="7" s="1"/>
  <c r="F380" i="7"/>
  <c r="G380" i="7" s="1"/>
  <c r="F368" i="7"/>
  <c r="G368" i="7" s="1"/>
  <c r="F352" i="7"/>
  <c r="G352" i="7" s="1"/>
  <c r="L387" i="7"/>
  <c r="M387" i="7" s="1"/>
  <c r="L379" i="7"/>
  <c r="M379" i="7" s="1"/>
  <c r="L367" i="7"/>
  <c r="M367" i="7" s="1"/>
  <c r="L359" i="7"/>
  <c r="M359" i="7" s="1"/>
  <c r="L389" i="7"/>
  <c r="M389" i="7" s="1"/>
  <c r="I355" i="7"/>
  <c r="J355" i="7" s="1"/>
  <c r="F376" i="7"/>
  <c r="F360" i="7"/>
  <c r="G360" i="7" s="1"/>
  <c r="L391" i="7"/>
  <c r="M391" i="7" s="1"/>
  <c r="L371" i="7"/>
  <c r="M371" i="7" s="1"/>
  <c r="L351" i="7"/>
  <c r="M351" i="7" s="1"/>
  <c r="L382" i="7"/>
  <c r="M382" i="7" s="1"/>
  <c r="F388" i="7"/>
  <c r="G388" i="7" s="1"/>
  <c r="F390" i="7"/>
  <c r="G390" i="7" s="1"/>
  <c r="F382" i="7"/>
  <c r="G382" i="7" s="1"/>
  <c r="F378" i="7"/>
  <c r="G378" i="7" s="1"/>
  <c r="F374" i="7"/>
  <c r="F366" i="7"/>
  <c r="G366" i="7" s="1"/>
  <c r="F362" i="7"/>
  <c r="G362" i="7" s="1"/>
  <c r="F358" i="7"/>
  <c r="G358" i="7" s="1"/>
  <c r="F354" i="7"/>
  <c r="G354" i="7" s="1"/>
  <c r="F346" i="7"/>
  <c r="H346" i="7" s="1"/>
  <c r="I379" i="7"/>
  <c r="J379" i="7" s="1"/>
  <c r="I363" i="7"/>
  <c r="J363" i="7" s="1"/>
  <c r="I351" i="7"/>
  <c r="J351" i="7" s="1"/>
  <c r="F355" i="7"/>
  <c r="G355" i="7" s="1"/>
  <c r="I391" i="7"/>
  <c r="J391" i="7" s="1"/>
  <c r="I375" i="7"/>
  <c r="J375" i="7" s="1"/>
  <c r="I359" i="7"/>
  <c r="J359" i="7" s="1"/>
  <c r="F391" i="7"/>
  <c r="G391" i="7" s="1"/>
  <c r="F375" i="7"/>
  <c r="F359" i="7"/>
  <c r="G359" i="7" s="1"/>
  <c r="I387" i="7"/>
  <c r="J387" i="7" s="1"/>
  <c r="I371" i="7"/>
  <c r="J371" i="7" s="1"/>
  <c r="F367" i="7"/>
  <c r="G367" i="7" s="1"/>
  <c r="F347" i="7"/>
  <c r="G347" i="7" s="1"/>
  <c r="L378" i="7"/>
  <c r="M378" i="7" s="1"/>
  <c r="L354" i="7"/>
  <c r="M354" i="7" s="1"/>
  <c r="I383" i="7"/>
  <c r="J383" i="7" s="1"/>
  <c r="I367" i="7"/>
  <c r="J367" i="7" s="1"/>
  <c r="I347" i="7"/>
  <c r="F379" i="7"/>
  <c r="G379" i="7" s="1"/>
  <c r="F363" i="7"/>
  <c r="G363" i="7" s="1"/>
  <c r="L390" i="7"/>
  <c r="M390" i="7" s="1"/>
  <c r="L374" i="7"/>
  <c r="M374" i="7" s="1"/>
  <c r="L381" i="7"/>
  <c r="M381" i="7" s="1"/>
  <c r="L361" i="7"/>
  <c r="M361" i="7" s="1"/>
  <c r="L349" i="7"/>
  <c r="M349" i="7" s="1"/>
  <c r="G365" i="7"/>
  <c r="G357" i="7"/>
  <c r="J392" i="7"/>
  <c r="K345" i="7" l="1"/>
  <c r="K381" i="7"/>
  <c r="K351" i="7"/>
  <c r="G370" i="7"/>
  <c r="K370" i="7"/>
  <c r="K346" i="7"/>
  <c r="N345" i="7"/>
  <c r="N381" i="7"/>
  <c r="H345" i="7"/>
  <c r="K358" i="7"/>
  <c r="N388" i="7"/>
  <c r="K376" i="7"/>
  <c r="N363" i="7"/>
  <c r="K375" i="7"/>
  <c r="K382" i="7"/>
  <c r="G374" i="7"/>
  <c r="K352" i="7"/>
  <c r="K363" i="7"/>
  <c r="N375" i="7"/>
  <c r="K387" i="7"/>
  <c r="H375" i="7"/>
  <c r="K388" i="7"/>
  <c r="H376" i="7"/>
  <c r="G376" i="7"/>
  <c r="N352" i="7"/>
  <c r="H357" i="7"/>
  <c r="H369" i="7"/>
  <c r="N376" i="7"/>
  <c r="N382" i="7"/>
  <c r="H381" i="7"/>
  <c r="N351" i="7"/>
  <c r="N387" i="7"/>
  <c r="N370" i="7"/>
  <c r="H352" i="7"/>
  <c r="M353" i="7"/>
  <c r="G346" i="7"/>
  <c r="H358" i="7"/>
  <c r="H351" i="7"/>
  <c r="H388" i="7"/>
  <c r="H363" i="7"/>
  <c r="H382" i="7"/>
  <c r="N358" i="7"/>
  <c r="H387" i="7"/>
  <c r="J347" i="7"/>
  <c r="N346" i="7"/>
  <c r="G375" i="7"/>
  <c r="BN285" i="7"/>
  <c r="BO285" i="7"/>
  <c r="BP285" i="7"/>
  <c r="BN286" i="7"/>
  <c r="BO286" i="7"/>
  <c r="BP286" i="7"/>
  <c r="BN287" i="7"/>
  <c r="BO287" i="7"/>
  <c r="BP287" i="7"/>
  <c r="BN288" i="7"/>
  <c r="BO288" i="7"/>
  <c r="BP288" i="7"/>
  <c r="BN289" i="7"/>
  <c r="BO289" i="7"/>
  <c r="BP289" i="7"/>
  <c r="BN290" i="7"/>
  <c r="BO290" i="7"/>
  <c r="BP290" i="7"/>
  <c r="BN291" i="7"/>
  <c r="BO291" i="7"/>
  <c r="BP291" i="7"/>
  <c r="BN292" i="7"/>
  <c r="BO292" i="7"/>
  <c r="BP292" i="7"/>
  <c r="BN293" i="7"/>
  <c r="BO293" i="7"/>
  <c r="BP293" i="7"/>
  <c r="BN294" i="7"/>
  <c r="BO294" i="7"/>
  <c r="BP294" i="7"/>
  <c r="BN295" i="7"/>
  <c r="BO295" i="7"/>
  <c r="BP295" i="7"/>
  <c r="BN296" i="7"/>
  <c r="BO296" i="7"/>
  <c r="BP296" i="7"/>
  <c r="BN297" i="7"/>
  <c r="BO297" i="7"/>
  <c r="BP297" i="7"/>
  <c r="BN298" i="7"/>
  <c r="BO298" i="7"/>
  <c r="BP298" i="7"/>
  <c r="BN299" i="7"/>
  <c r="BO299" i="7"/>
  <c r="BP299" i="7"/>
  <c r="BN300" i="7"/>
  <c r="BO300" i="7"/>
  <c r="BP300" i="7"/>
  <c r="BN301" i="7"/>
  <c r="BO301" i="7"/>
  <c r="BP301" i="7"/>
  <c r="BN302" i="7"/>
  <c r="BO302" i="7"/>
  <c r="BP302" i="7"/>
  <c r="BN303" i="7"/>
  <c r="BO303" i="7"/>
  <c r="BP303" i="7"/>
  <c r="BN304" i="7"/>
  <c r="BO304" i="7"/>
  <c r="BP304" i="7"/>
  <c r="BN305" i="7"/>
  <c r="BO305" i="7"/>
  <c r="BP305" i="7"/>
  <c r="BN306" i="7"/>
  <c r="BO306" i="7"/>
  <c r="BP306" i="7"/>
  <c r="BN307" i="7"/>
  <c r="BO307" i="7"/>
  <c r="BP307" i="7"/>
  <c r="BN308" i="7"/>
  <c r="BO308" i="7"/>
  <c r="BP308" i="7"/>
  <c r="BN309" i="7"/>
  <c r="BO309" i="7"/>
  <c r="BP309" i="7"/>
  <c r="BN310" i="7"/>
  <c r="BO310" i="7"/>
  <c r="BP310" i="7"/>
  <c r="BN311" i="7"/>
  <c r="BO311" i="7"/>
  <c r="BP311" i="7"/>
  <c r="BN312" i="7"/>
  <c r="BO312" i="7"/>
  <c r="BP312" i="7"/>
  <c r="BN313" i="7"/>
  <c r="BO313" i="7"/>
  <c r="BP313" i="7"/>
  <c r="BN314" i="7"/>
  <c r="BO314" i="7"/>
  <c r="BP314" i="7"/>
  <c r="BN315" i="7"/>
  <c r="BO315" i="7"/>
  <c r="BP315" i="7"/>
  <c r="BN316" i="7"/>
  <c r="BO316" i="7"/>
  <c r="BP316" i="7"/>
  <c r="BN317" i="7"/>
  <c r="BO317" i="7"/>
  <c r="BP317" i="7"/>
  <c r="BN318" i="7"/>
  <c r="BO318" i="7"/>
  <c r="BP318" i="7"/>
  <c r="BN319" i="7"/>
  <c r="BO319" i="7"/>
  <c r="BP319" i="7"/>
  <c r="BN320" i="7"/>
  <c r="BO320" i="7"/>
  <c r="BP320" i="7"/>
  <c r="BN321" i="7"/>
  <c r="BO321" i="7"/>
  <c r="BP321" i="7"/>
  <c r="BN322" i="7"/>
  <c r="BO322" i="7"/>
  <c r="BP322" i="7"/>
  <c r="BN323" i="7"/>
  <c r="BO323" i="7"/>
  <c r="BP323" i="7"/>
  <c r="BN324" i="7"/>
  <c r="BO324" i="7"/>
  <c r="BP324" i="7"/>
  <c r="BN325" i="7"/>
  <c r="BO325" i="7"/>
  <c r="BP325" i="7"/>
  <c r="BN326" i="7"/>
  <c r="BO326" i="7"/>
  <c r="BP326" i="7"/>
  <c r="BN327" i="7"/>
  <c r="BO327" i="7"/>
  <c r="BP327" i="7"/>
  <c r="BN328" i="7"/>
  <c r="BO328" i="7"/>
  <c r="BP328" i="7"/>
  <c r="BN329" i="7"/>
  <c r="BO329" i="7"/>
  <c r="BP329" i="7"/>
  <c r="BN330" i="7"/>
  <c r="BO330" i="7"/>
  <c r="BP330" i="7"/>
  <c r="BN331" i="7"/>
  <c r="BO331" i="7"/>
  <c r="BP331" i="7"/>
  <c r="BN332" i="7"/>
  <c r="BO332" i="7"/>
  <c r="BP332" i="7"/>
  <c r="BN333" i="7"/>
  <c r="BO333" i="7"/>
  <c r="BP333" i="7"/>
  <c r="BN334" i="7"/>
  <c r="BO334" i="7"/>
  <c r="BP334" i="7"/>
  <c r="BN335" i="7"/>
  <c r="BO335" i="7"/>
  <c r="BP335" i="7"/>
  <c r="BN336" i="7"/>
  <c r="BO336" i="7"/>
  <c r="BP336" i="7"/>
  <c r="BN337" i="7"/>
  <c r="BO337" i="7"/>
  <c r="BP337" i="7"/>
  <c r="BN338" i="7"/>
  <c r="BO338" i="7"/>
  <c r="BP338" i="7"/>
  <c r="F340" i="7"/>
  <c r="G340" i="7" s="1"/>
  <c r="L340" i="7"/>
  <c r="M340" i="7" s="1"/>
  <c r="F344" i="7"/>
  <c r="G344" i="7" s="1"/>
  <c r="AM290" i="7"/>
  <c r="AN290" i="7"/>
  <c r="AO290" i="7"/>
  <c r="AM291" i="7"/>
  <c r="AN291" i="7"/>
  <c r="AO291" i="7"/>
  <c r="AM292" i="7"/>
  <c r="AN292" i="7"/>
  <c r="AO292" i="7"/>
  <c r="AM293" i="7"/>
  <c r="AN293" i="7"/>
  <c r="AO293" i="7"/>
  <c r="AM294" i="7"/>
  <c r="AN294" i="7"/>
  <c r="AO294" i="7"/>
  <c r="AM295" i="7"/>
  <c r="AN295" i="7"/>
  <c r="AO295" i="7"/>
  <c r="AM296" i="7"/>
  <c r="AN296" i="7"/>
  <c r="AO296" i="7"/>
  <c r="AM297" i="7"/>
  <c r="AN297" i="7"/>
  <c r="AO297" i="7"/>
  <c r="AM298" i="7"/>
  <c r="AN298" i="7"/>
  <c r="AO298" i="7"/>
  <c r="AM299" i="7"/>
  <c r="AN299" i="7"/>
  <c r="AO299" i="7"/>
  <c r="AM300" i="7"/>
  <c r="AN300" i="7"/>
  <c r="AO300" i="7"/>
  <c r="AM301" i="7"/>
  <c r="AN301" i="7"/>
  <c r="AO301" i="7"/>
  <c r="AM302" i="7"/>
  <c r="AN302" i="7"/>
  <c r="AO302" i="7"/>
  <c r="AM303" i="7"/>
  <c r="AN303" i="7"/>
  <c r="AO303" i="7"/>
  <c r="AM304" i="7"/>
  <c r="AN304" i="7"/>
  <c r="AO304" i="7"/>
  <c r="AM305" i="7"/>
  <c r="AN305" i="7"/>
  <c r="AO305" i="7"/>
  <c r="AM306" i="7"/>
  <c r="AN306" i="7"/>
  <c r="AO306" i="7"/>
  <c r="AM307" i="7"/>
  <c r="AN307" i="7"/>
  <c r="AO307" i="7"/>
  <c r="AM308" i="7"/>
  <c r="AN308" i="7"/>
  <c r="AO308" i="7"/>
  <c r="AM309" i="7"/>
  <c r="AN309" i="7"/>
  <c r="AO309" i="7"/>
  <c r="AM310" i="7"/>
  <c r="AN310" i="7"/>
  <c r="AO310" i="7"/>
  <c r="AM311" i="7"/>
  <c r="AN311" i="7"/>
  <c r="AO311" i="7"/>
  <c r="AM312" i="7"/>
  <c r="AN312" i="7"/>
  <c r="AO312" i="7"/>
  <c r="AM313" i="7"/>
  <c r="AN313" i="7"/>
  <c r="AO313" i="7"/>
  <c r="AM314" i="7"/>
  <c r="AN314" i="7"/>
  <c r="AO314" i="7"/>
  <c r="AM315" i="7"/>
  <c r="AN315" i="7"/>
  <c r="AO315" i="7"/>
  <c r="AM316" i="7"/>
  <c r="AN316" i="7"/>
  <c r="AO316" i="7"/>
  <c r="AM317" i="7"/>
  <c r="AN317" i="7"/>
  <c r="AO317" i="7"/>
  <c r="AM318" i="7"/>
  <c r="AN318" i="7"/>
  <c r="AO318" i="7"/>
  <c r="AM319" i="7"/>
  <c r="AN319" i="7"/>
  <c r="AO319" i="7"/>
  <c r="AM320" i="7"/>
  <c r="AN320" i="7"/>
  <c r="AO320" i="7"/>
  <c r="AM321" i="7"/>
  <c r="AN321" i="7"/>
  <c r="AO321" i="7"/>
  <c r="AM322" i="7"/>
  <c r="AN322" i="7"/>
  <c r="AO322" i="7"/>
  <c r="AM323" i="7"/>
  <c r="AN323" i="7"/>
  <c r="AO323" i="7"/>
  <c r="AM324" i="7"/>
  <c r="AN324" i="7"/>
  <c r="AO324" i="7"/>
  <c r="AM325" i="7"/>
  <c r="AN325" i="7"/>
  <c r="AO325" i="7"/>
  <c r="AM326" i="7"/>
  <c r="AN326" i="7"/>
  <c r="AO326" i="7"/>
  <c r="AM327" i="7"/>
  <c r="AN327" i="7"/>
  <c r="AO327" i="7"/>
  <c r="AM328" i="7"/>
  <c r="AN328" i="7"/>
  <c r="AO328" i="7"/>
  <c r="AM329" i="7"/>
  <c r="AN329" i="7"/>
  <c r="AO329" i="7"/>
  <c r="AM330" i="7"/>
  <c r="AN330" i="7"/>
  <c r="AO330" i="7"/>
  <c r="AM331" i="7"/>
  <c r="AN331" i="7"/>
  <c r="AO331" i="7"/>
  <c r="AM332" i="7"/>
  <c r="AN332" i="7"/>
  <c r="AO332" i="7"/>
  <c r="AM333" i="7"/>
  <c r="AN333" i="7"/>
  <c r="AO333" i="7"/>
  <c r="AM334" i="7"/>
  <c r="AN334" i="7"/>
  <c r="AO334" i="7"/>
  <c r="AM335" i="7"/>
  <c r="AN335" i="7"/>
  <c r="AO335" i="7"/>
  <c r="AM336" i="7"/>
  <c r="AN336" i="7"/>
  <c r="AO336" i="7"/>
  <c r="AM337" i="7"/>
  <c r="AN337" i="7"/>
  <c r="AO337" i="7"/>
  <c r="AM338" i="7"/>
  <c r="AN338" i="7"/>
  <c r="AO338" i="7"/>
  <c r="I342" i="7"/>
  <c r="J342" i="7" s="1"/>
  <c r="L342" i="7"/>
  <c r="M342" i="7" s="1"/>
  <c r="F343" i="7"/>
  <c r="G343" i="7" s="1"/>
  <c r="I343" i="7"/>
  <c r="J343" i="7" s="1"/>
  <c r="F322" i="7" l="1"/>
  <c r="G322" i="7" s="1"/>
  <c r="F326" i="7"/>
  <c r="G326" i="7" s="1"/>
  <c r="F310" i="7"/>
  <c r="G310" i="7" s="1"/>
  <c r="F298" i="7"/>
  <c r="G298" i="7" s="1"/>
  <c r="I305" i="7"/>
  <c r="J305" i="7" s="1"/>
  <c r="L334" i="7"/>
  <c r="M334" i="7" s="1"/>
  <c r="L326" i="7"/>
  <c r="L322" i="7"/>
  <c r="M322" i="7" s="1"/>
  <c r="L314" i="7"/>
  <c r="M314" i="7" s="1"/>
  <c r="L310" i="7"/>
  <c r="M310" i="7" s="1"/>
  <c r="L306" i="7"/>
  <c r="M306" i="7" s="1"/>
  <c r="L298" i="7"/>
  <c r="M298" i="7" s="1"/>
  <c r="L294" i="7"/>
  <c r="M294" i="7" s="1"/>
  <c r="L316" i="7"/>
  <c r="M316" i="7" s="1"/>
  <c r="L330" i="7"/>
  <c r="M330" i="7" s="1"/>
  <c r="L318" i="7"/>
  <c r="M318" i="7" s="1"/>
  <c r="L295" i="7"/>
  <c r="M295" i="7" s="1"/>
  <c r="L325" i="7"/>
  <c r="F296" i="7"/>
  <c r="G296" i="7" s="1"/>
  <c r="F335" i="7"/>
  <c r="G335" i="7" s="1"/>
  <c r="F331" i="7"/>
  <c r="G331" i="7" s="1"/>
  <c r="F327" i="7"/>
  <c r="G327" i="7" s="1"/>
  <c r="F323" i="7"/>
  <c r="G323" i="7" s="1"/>
  <c r="F319" i="7"/>
  <c r="G319" i="7" s="1"/>
  <c r="F315" i="7"/>
  <c r="G315" i="7" s="1"/>
  <c r="F311" i="7"/>
  <c r="G311" i="7" s="1"/>
  <c r="F307" i="7"/>
  <c r="G307" i="7" s="1"/>
  <c r="F303" i="7"/>
  <c r="G303" i="7" s="1"/>
  <c r="F295" i="7"/>
  <c r="G295" i="7" s="1"/>
  <c r="F291" i="7"/>
  <c r="G291" i="7" s="1"/>
  <c r="F321" i="7"/>
  <c r="L329" i="7"/>
  <c r="M329" i="7" s="1"/>
  <c r="L321" i="7"/>
  <c r="M321" i="7" s="1"/>
  <c r="L317" i="7"/>
  <c r="M317" i="7" s="1"/>
  <c r="L309" i="7"/>
  <c r="M309" i="7" s="1"/>
  <c r="L305" i="7"/>
  <c r="M305" i="7" s="1"/>
  <c r="L297" i="7"/>
  <c r="M297" i="7" s="1"/>
  <c r="L293" i="7"/>
  <c r="M293" i="7" s="1"/>
  <c r="L300" i="7"/>
  <c r="M300" i="7" s="1"/>
  <c r="I327" i="7"/>
  <c r="J327" i="7" s="1"/>
  <c r="I323" i="7"/>
  <c r="J323" i="7" s="1"/>
  <c r="I319" i="7"/>
  <c r="J319" i="7" s="1"/>
  <c r="I315" i="7"/>
  <c r="J315" i="7" s="1"/>
  <c r="I307" i="7"/>
  <c r="J307" i="7" s="1"/>
  <c r="I303" i="7"/>
  <c r="J303" i="7" s="1"/>
  <c r="L336" i="7"/>
  <c r="M336" i="7" s="1"/>
  <c r="I338" i="7"/>
  <c r="J338" i="7" s="1"/>
  <c r="I334" i="7"/>
  <c r="J334" i="7" s="1"/>
  <c r="I330" i="7"/>
  <c r="J330" i="7" s="1"/>
  <c r="I326" i="7"/>
  <c r="I322" i="7"/>
  <c r="J322" i="7" s="1"/>
  <c r="I318" i="7"/>
  <c r="J318" i="7" s="1"/>
  <c r="I314" i="7"/>
  <c r="J314" i="7" s="1"/>
  <c r="I310" i="7"/>
  <c r="J310" i="7" s="1"/>
  <c r="I306" i="7"/>
  <c r="J306" i="7" s="1"/>
  <c r="I302" i="7"/>
  <c r="J302" i="7" s="1"/>
  <c r="I298" i="7"/>
  <c r="J298" i="7" s="1"/>
  <c r="I294" i="7"/>
  <c r="J294" i="7" s="1"/>
  <c r="I336" i="7"/>
  <c r="J336" i="7" s="1"/>
  <c r="I332" i="7"/>
  <c r="I328" i="7"/>
  <c r="J328" i="7" s="1"/>
  <c r="I324" i="7"/>
  <c r="J324" i="7" s="1"/>
  <c r="I312" i="7"/>
  <c r="J312" i="7" s="1"/>
  <c r="I308" i="7"/>
  <c r="J308" i="7" s="1"/>
  <c r="I304" i="7"/>
  <c r="J304" i="7" s="1"/>
  <c r="F328" i="7"/>
  <c r="G328" i="7" s="1"/>
  <c r="F308" i="7"/>
  <c r="G308" i="7" s="1"/>
  <c r="F332" i="7"/>
  <c r="F312" i="7"/>
  <c r="G312" i="7" s="1"/>
  <c r="F304" i="7"/>
  <c r="G304" i="7" s="1"/>
  <c r="L311" i="7"/>
  <c r="M311" i="7" s="1"/>
  <c r="L307" i="7"/>
  <c r="M307" i="7" s="1"/>
  <c r="L291" i="7"/>
  <c r="M291" i="7" s="1"/>
  <c r="N291" i="7" s="1"/>
  <c r="F320" i="7"/>
  <c r="G320" i="7" s="1"/>
  <c r="F336" i="7"/>
  <c r="G336" i="7" s="1"/>
  <c r="F316" i="7"/>
  <c r="G316" i="7" s="1"/>
  <c r="F337" i="7"/>
  <c r="G337" i="7" s="1"/>
  <c r="F333" i="7"/>
  <c r="G333" i="7" s="1"/>
  <c r="F329" i="7"/>
  <c r="G329" i="7" s="1"/>
  <c r="F325" i="7"/>
  <c r="F317" i="7"/>
  <c r="G317" i="7" s="1"/>
  <c r="F313" i="7"/>
  <c r="G313" i="7" s="1"/>
  <c r="F309" i="7"/>
  <c r="G309" i="7" s="1"/>
  <c r="F305" i="7"/>
  <c r="G305" i="7" s="1"/>
  <c r="F301" i="7"/>
  <c r="G301" i="7" s="1"/>
  <c r="F297" i="7"/>
  <c r="G297" i="7" s="1"/>
  <c r="F293" i="7"/>
  <c r="G293" i="7" s="1"/>
  <c r="F324" i="7"/>
  <c r="G324" i="7" s="1"/>
  <c r="L332" i="7"/>
  <c r="L324" i="7"/>
  <c r="M324" i="7" s="1"/>
  <c r="L296" i="7"/>
  <c r="M296" i="7" s="1"/>
  <c r="I299" i="7"/>
  <c r="J299" i="7" s="1"/>
  <c r="I295" i="7"/>
  <c r="J295" i="7" s="1"/>
  <c r="I291" i="7"/>
  <c r="J291" i="7" s="1"/>
  <c r="K291" i="7" s="1"/>
  <c r="F299" i="7"/>
  <c r="G299" i="7" s="1"/>
  <c r="L327" i="7"/>
  <c r="M327" i="7" s="1"/>
  <c r="L323" i="7"/>
  <c r="M323" i="7" s="1"/>
  <c r="L303" i="7"/>
  <c r="M303" i="7" s="1"/>
  <c r="L344" i="7"/>
  <c r="L339" i="7"/>
  <c r="M339" i="7" s="1"/>
  <c r="N339" i="7" s="1"/>
  <c r="I339" i="7"/>
  <c r="J339" i="7" s="1"/>
  <c r="K339" i="7" s="1"/>
  <c r="F339" i="7"/>
  <c r="G339" i="7" s="1"/>
  <c r="L341" i="7"/>
  <c r="M341" i="7" s="1"/>
  <c r="L343" i="7"/>
  <c r="M343" i="7" s="1"/>
  <c r="F341" i="7"/>
  <c r="G341" i="7" s="1"/>
  <c r="I335" i="7"/>
  <c r="J335" i="7" s="1"/>
  <c r="L338" i="7"/>
  <c r="M338" i="7" s="1"/>
  <c r="L337" i="7"/>
  <c r="M337" i="7" s="1"/>
  <c r="L333" i="7"/>
  <c r="M333" i="7" s="1"/>
  <c r="L335" i="7"/>
  <c r="M335" i="7" s="1"/>
  <c r="L328" i="7"/>
  <c r="L331" i="7"/>
  <c r="M331" i="7" s="1"/>
  <c r="I331" i="7"/>
  <c r="J331" i="7" s="1"/>
  <c r="L320" i="7"/>
  <c r="M320" i="7" s="1"/>
  <c r="L315" i="7"/>
  <c r="M315" i="7" s="1"/>
  <c r="I316" i="7"/>
  <c r="J316" i="7" s="1"/>
  <c r="L319" i="7"/>
  <c r="M319" i="7" s="1"/>
  <c r="L312" i="7"/>
  <c r="M312" i="7" s="1"/>
  <c r="I311" i="7"/>
  <c r="J311" i="7" s="1"/>
  <c r="F314" i="7"/>
  <c r="G314" i="7" s="1"/>
  <c r="L313" i="7"/>
  <c r="M313" i="7" s="1"/>
  <c r="L308" i="7"/>
  <c r="M308" i="7" s="1"/>
  <c r="L304" i="7"/>
  <c r="F306" i="7"/>
  <c r="G306" i="7" s="1"/>
  <c r="L302" i="7"/>
  <c r="M302" i="7" s="1"/>
  <c r="F302" i="7"/>
  <c r="G302" i="7" s="1"/>
  <c r="L301" i="7"/>
  <c r="M301" i="7" s="1"/>
  <c r="F300" i="7"/>
  <c r="G300" i="7" s="1"/>
  <c r="L299" i="7"/>
  <c r="M299" i="7" s="1"/>
  <c r="I344" i="7"/>
  <c r="J344" i="7" s="1"/>
  <c r="I340" i="7"/>
  <c r="K340" i="7" s="1"/>
  <c r="I320" i="7"/>
  <c r="J320" i="7" s="1"/>
  <c r="I300" i="7"/>
  <c r="J300" i="7" s="1"/>
  <c r="I296" i="7"/>
  <c r="J296" i="7" s="1"/>
  <c r="F342" i="7"/>
  <c r="F334" i="7"/>
  <c r="G334" i="7" s="1"/>
  <c r="F318" i="7"/>
  <c r="F338" i="7"/>
  <c r="G338" i="7" s="1"/>
  <c r="F330" i="7"/>
  <c r="F294" i="7"/>
  <c r="G294" i="7" s="1"/>
  <c r="I341" i="7"/>
  <c r="I337" i="7"/>
  <c r="J337" i="7" s="1"/>
  <c r="I333" i="7"/>
  <c r="J333" i="7" s="1"/>
  <c r="I329" i="7"/>
  <c r="J329" i="7" s="1"/>
  <c r="I325" i="7"/>
  <c r="J325" i="7" s="1"/>
  <c r="I321" i="7"/>
  <c r="J321" i="7" s="1"/>
  <c r="I317" i="7"/>
  <c r="J317" i="7" s="1"/>
  <c r="I313" i="7"/>
  <c r="J313" i="7" s="1"/>
  <c r="I309" i="7"/>
  <c r="J309" i="7" s="1"/>
  <c r="I301" i="7"/>
  <c r="J301" i="7" s="1"/>
  <c r="I297" i="7"/>
  <c r="J297" i="7" s="1"/>
  <c r="I293" i="7"/>
  <c r="G325" i="7"/>
  <c r="G321" i="7"/>
  <c r="H340" i="7"/>
  <c r="N309" i="7" l="1"/>
  <c r="N333" i="7"/>
  <c r="H322" i="7"/>
  <c r="N322" i="7"/>
  <c r="M332" i="7"/>
  <c r="J332" i="7"/>
  <c r="N340" i="7"/>
  <c r="M325" i="7"/>
  <c r="G332" i="7"/>
  <c r="N298" i="7"/>
  <c r="M326" i="7"/>
  <c r="J326" i="7"/>
  <c r="N303" i="7"/>
  <c r="K333" i="7"/>
  <c r="H327" i="7"/>
  <c r="K299" i="7"/>
  <c r="N327" i="7"/>
  <c r="N315" i="7"/>
  <c r="N311" i="7"/>
  <c r="N297" i="7"/>
  <c r="K335" i="7"/>
  <c r="K303" i="7"/>
  <c r="N304" i="7"/>
  <c r="K327" i="7"/>
  <c r="H298" i="7"/>
  <c r="K304" i="7"/>
  <c r="H315" i="7"/>
  <c r="K315" i="7"/>
  <c r="N321" i="7"/>
  <c r="N328" i="7"/>
  <c r="H303" i="7"/>
  <c r="K309" i="7"/>
  <c r="H321" i="7"/>
  <c r="K310" i="7"/>
  <c r="K316" i="7"/>
  <c r="H328" i="7"/>
  <c r="K321" i="7"/>
  <c r="N334" i="7"/>
  <c r="M328" i="7"/>
  <c r="H310" i="7"/>
  <c r="H334" i="7"/>
  <c r="K328" i="7"/>
  <c r="H299" i="7"/>
  <c r="N310" i="7"/>
  <c r="H304" i="7"/>
  <c r="H333" i="7"/>
  <c r="H316" i="7"/>
  <c r="M304" i="7"/>
  <c r="H309" i="7"/>
  <c r="N299" i="7"/>
  <c r="K311" i="7"/>
  <c r="M344" i="7"/>
  <c r="H339" i="7"/>
  <c r="G342" i="7"/>
  <c r="J340" i="7"/>
  <c r="N335" i="7"/>
  <c r="H335" i="7"/>
  <c r="K322" i="7"/>
  <c r="N316" i="7"/>
  <c r="G318" i="7"/>
  <c r="H311" i="7"/>
  <c r="K297" i="7"/>
  <c r="H297" i="7"/>
  <c r="J293" i="7"/>
  <c r="K334" i="7"/>
  <c r="J341" i="7"/>
  <c r="K298" i="7"/>
  <c r="G330" i="7"/>
  <c r="H291" i="7"/>
  <c r="BN232" i="7" l="1"/>
  <c r="BN225" i="7" l="1"/>
  <c r="BN220" i="7" l="1"/>
  <c r="BN196" i="7" l="1"/>
  <c r="BN189" i="7" l="1"/>
  <c r="BO183" i="7" l="1"/>
  <c r="BN177" i="7" l="1"/>
  <c r="BN171" i="7" l="1"/>
  <c r="BN141" i="7" l="1"/>
  <c r="BN135" i="7" l="1"/>
  <c r="BO135" i="7"/>
  <c r="BP135" i="7"/>
  <c r="BN136" i="7"/>
  <c r="BO136" i="7"/>
  <c r="BP136" i="7"/>
  <c r="BN137" i="7"/>
  <c r="BO137" i="7"/>
  <c r="BP137" i="7"/>
  <c r="BN138" i="7"/>
  <c r="BO138" i="7"/>
  <c r="BP138" i="7"/>
  <c r="BN139" i="7"/>
  <c r="BO139" i="7"/>
  <c r="BP139" i="7"/>
  <c r="BN140" i="7"/>
  <c r="BO140" i="7"/>
  <c r="BP140" i="7"/>
  <c r="BO141" i="7"/>
  <c r="BP141" i="7"/>
  <c r="BN142" i="7"/>
  <c r="BO142" i="7"/>
  <c r="BP142" i="7"/>
  <c r="BN143" i="7"/>
  <c r="BO143" i="7"/>
  <c r="BP143" i="7"/>
  <c r="BN144" i="7"/>
  <c r="BO144" i="7"/>
  <c r="BP144" i="7"/>
  <c r="BN145" i="7"/>
  <c r="BO145" i="7"/>
  <c r="BP145" i="7"/>
  <c r="BN146" i="7"/>
  <c r="BO146" i="7"/>
  <c r="BP146" i="7"/>
  <c r="BN147" i="7"/>
  <c r="BO147" i="7"/>
  <c r="BP147" i="7"/>
  <c r="BN148" i="7"/>
  <c r="BO148" i="7"/>
  <c r="BP148" i="7"/>
  <c r="BN149" i="7"/>
  <c r="BO149" i="7"/>
  <c r="BP149" i="7"/>
  <c r="BN150" i="7"/>
  <c r="BO150" i="7"/>
  <c r="BP150" i="7"/>
  <c r="BN151" i="7"/>
  <c r="BO151" i="7"/>
  <c r="BP151" i="7"/>
  <c r="BN152" i="7"/>
  <c r="BO152" i="7"/>
  <c r="BP152" i="7"/>
  <c r="BN153" i="7"/>
  <c r="BO153" i="7"/>
  <c r="BP153" i="7"/>
  <c r="BN154" i="7"/>
  <c r="BO154" i="7"/>
  <c r="BP154" i="7"/>
  <c r="BN155" i="7"/>
  <c r="BO155" i="7"/>
  <c r="BP155" i="7"/>
  <c r="BN156" i="7"/>
  <c r="BO156" i="7"/>
  <c r="BP156" i="7"/>
  <c r="BN157" i="7"/>
  <c r="BO157" i="7"/>
  <c r="BP157" i="7"/>
  <c r="BN158" i="7"/>
  <c r="BO158" i="7"/>
  <c r="BP158" i="7"/>
  <c r="BN159" i="7"/>
  <c r="BO159" i="7"/>
  <c r="BP159" i="7"/>
  <c r="BN160" i="7"/>
  <c r="BO160" i="7"/>
  <c r="BP160" i="7"/>
  <c r="BN161" i="7"/>
  <c r="BO161" i="7"/>
  <c r="BP161" i="7"/>
  <c r="BN162" i="7"/>
  <c r="BO162" i="7"/>
  <c r="BP162" i="7"/>
  <c r="BN163" i="7"/>
  <c r="BO163" i="7"/>
  <c r="BP163" i="7"/>
  <c r="BN164" i="7"/>
  <c r="BO164" i="7"/>
  <c r="BP164" i="7"/>
  <c r="BN165" i="7"/>
  <c r="BO165" i="7"/>
  <c r="BP165" i="7"/>
  <c r="BN166" i="7"/>
  <c r="BO166" i="7"/>
  <c r="BP166" i="7"/>
  <c r="BN167" i="7"/>
  <c r="BO167" i="7"/>
  <c r="BP167" i="7"/>
  <c r="BN168" i="7"/>
  <c r="BO168" i="7"/>
  <c r="BP168" i="7"/>
  <c r="BN169" i="7"/>
  <c r="BO169" i="7"/>
  <c r="BP169" i="7"/>
  <c r="BN170" i="7"/>
  <c r="BO170" i="7"/>
  <c r="BP170" i="7"/>
  <c r="BO171" i="7"/>
  <c r="BP171" i="7"/>
  <c r="BN172" i="7"/>
  <c r="BO172" i="7"/>
  <c r="BP172" i="7"/>
  <c r="BN173" i="7"/>
  <c r="BO173" i="7"/>
  <c r="BP173" i="7"/>
  <c r="BN174" i="7"/>
  <c r="BO174" i="7"/>
  <c r="BP174" i="7"/>
  <c r="BN175" i="7"/>
  <c r="BO175" i="7"/>
  <c r="BP175" i="7"/>
  <c r="BN176" i="7"/>
  <c r="BO176" i="7"/>
  <c r="BP176" i="7"/>
  <c r="BO177" i="7"/>
  <c r="BP177" i="7"/>
  <c r="BN178" i="7"/>
  <c r="BO178" i="7"/>
  <c r="BP178" i="7"/>
  <c r="BN179" i="7"/>
  <c r="BO179" i="7"/>
  <c r="BP179" i="7"/>
  <c r="BN180" i="7"/>
  <c r="BO180" i="7"/>
  <c r="BP180" i="7"/>
  <c r="BN181" i="7"/>
  <c r="BO181" i="7"/>
  <c r="BP181" i="7"/>
  <c r="BN182" i="7"/>
  <c r="BO182" i="7"/>
  <c r="BP182" i="7"/>
  <c r="BN183" i="7"/>
  <c r="BP183" i="7"/>
  <c r="BN184" i="7"/>
  <c r="BO184" i="7"/>
  <c r="BP184" i="7"/>
  <c r="BN185" i="7"/>
  <c r="BO185" i="7"/>
  <c r="BP185" i="7"/>
  <c r="BN186" i="7"/>
  <c r="BO186" i="7"/>
  <c r="BP186" i="7"/>
  <c r="BN187" i="7"/>
  <c r="BO187" i="7"/>
  <c r="BP187" i="7"/>
  <c r="BN188" i="7"/>
  <c r="BO188" i="7"/>
  <c r="BP188" i="7"/>
  <c r="BO189" i="7"/>
  <c r="BP189" i="7"/>
  <c r="BN190" i="7"/>
  <c r="BO190" i="7"/>
  <c r="BP190" i="7"/>
  <c r="BN191" i="7"/>
  <c r="BO191" i="7"/>
  <c r="BP191" i="7"/>
  <c r="BN192" i="7"/>
  <c r="BO192" i="7"/>
  <c r="BP192" i="7"/>
  <c r="BN193" i="7"/>
  <c r="BO193" i="7"/>
  <c r="BP193" i="7"/>
  <c r="BN194" i="7"/>
  <c r="BO194" i="7"/>
  <c r="BP194" i="7"/>
  <c r="BN195" i="7"/>
  <c r="BO195" i="7"/>
  <c r="BP195" i="7"/>
  <c r="BO196" i="7"/>
  <c r="BP196" i="7"/>
  <c r="BN197" i="7"/>
  <c r="BO197" i="7"/>
  <c r="BP197" i="7"/>
  <c r="BN198" i="7"/>
  <c r="BO198" i="7"/>
  <c r="BP198" i="7"/>
  <c r="BN199" i="7"/>
  <c r="BO199" i="7"/>
  <c r="BP199" i="7"/>
  <c r="BN200" i="7"/>
  <c r="BO200" i="7"/>
  <c r="BP200" i="7"/>
  <c r="BN201" i="7"/>
  <c r="BO201" i="7"/>
  <c r="BP201" i="7"/>
  <c r="BN202" i="7"/>
  <c r="BO202" i="7"/>
  <c r="BP202" i="7"/>
  <c r="BN203" i="7"/>
  <c r="BO203" i="7"/>
  <c r="BP203" i="7"/>
  <c r="BN204" i="7"/>
  <c r="BO204" i="7"/>
  <c r="BP204" i="7"/>
  <c r="BN205" i="7"/>
  <c r="BO205" i="7"/>
  <c r="BP205" i="7"/>
  <c r="BN206" i="7"/>
  <c r="BO206" i="7"/>
  <c r="BP206" i="7"/>
  <c r="BN207" i="7"/>
  <c r="BO207" i="7"/>
  <c r="BP207" i="7"/>
  <c r="BN208" i="7"/>
  <c r="BO208" i="7"/>
  <c r="BP208" i="7"/>
  <c r="BN209" i="7"/>
  <c r="BO209" i="7"/>
  <c r="BP209" i="7"/>
  <c r="BN210" i="7"/>
  <c r="BO210" i="7"/>
  <c r="BP210" i="7"/>
  <c r="BN211" i="7"/>
  <c r="BO211" i="7"/>
  <c r="BP211" i="7"/>
  <c r="BN212" i="7"/>
  <c r="BO212" i="7"/>
  <c r="BP212" i="7"/>
  <c r="BN213" i="7"/>
  <c r="BO213" i="7"/>
  <c r="BP213" i="7"/>
  <c r="BN214" i="7"/>
  <c r="BO214" i="7"/>
  <c r="BP214" i="7"/>
  <c r="BN215" i="7"/>
  <c r="BO215" i="7"/>
  <c r="BP215" i="7"/>
  <c r="BN216" i="7"/>
  <c r="BO216" i="7"/>
  <c r="BP216" i="7"/>
  <c r="BN217" i="7"/>
  <c r="BO217" i="7"/>
  <c r="BP217" i="7"/>
  <c r="BN218" i="7"/>
  <c r="BO218" i="7"/>
  <c r="BP218" i="7"/>
  <c r="BN219" i="7"/>
  <c r="BO219" i="7"/>
  <c r="BP219" i="7"/>
  <c r="BO220" i="7"/>
  <c r="BP220" i="7"/>
  <c r="BN221" i="7"/>
  <c r="BO221" i="7"/>
  <c r="BP221" i="7"/>
  <c r="BN222" i="7"/>
  <c r="BO222" i="7"/>
  <c r="BP222" i="7"/>
  <c r="BN223" i="7"/>
  <c r="BO223" i="7"/>
  <c r="BP223" i="7"/>
  <c r="BN224" i="7"/>
  <c r="BO224" i="7"/>
  <c r="BP224" i="7"/>
  <c r="BO225" i="7"/>
  <c r="BP225" i="7"/>
  <c r="BN226" i="7"/>
  <c r="BO226" i="7"/>
  <c r="BP226" i="7"/>
  <c r="BN227" i="7"/>
  <c r="BO227" i="7"/>
  <c r="BP227" i="7"/>
  <c r="BN228" i="7"/>
  <c r="BO228" i="7"/>
  <c r="BP228" i="7"/>
  <c r="BN229" i="7"/>
  <c r="BO229" i="7"/>
  <c r="BP229" i="7"/>
  <c r="BN230" i="7"/>
  <c r="BO230" i="7"/>
  <c r="BP230" i="7"/>
  <c r="BN231" i="7"/>
  <c r="BO231" i="7"/>
  <c r="BP231" i="7"/>
  <c r="BO232" i="7"/>
  <c r="BP232" i="7"/>
  <c r="BN233" i="7"/>
  <c r="BO233" i="7"/>
  <c r="BP233" i="7"/>
  <c r="BN234" i="7"/>
  <c r="BO234" i="7"/>
  <c r="BP234" i="7"/>
  <c r="BN235" i="7"/>
  <c r="BO235" i="7"/>
  <c r="BP235" i="7"/>
  <c r="BN236" i="7"/>
  <c r="BO236" i="7"/>
  <c r="BP236" i="7"/>
  <c r="BN237" i="7"/>
  <c r="BO237" i="7"/>
  <c r="BP237" i="7"/>
  <c r="BN238" i="7"/>
  <c r="BO238" i="7"/>
  <c r="BP238" i="7"/>
  <c r="BN239" i="7"/>
  <c r="BO239" i="7"/>
  <c r="BP239" i="7"/>
  <c r="BN240" i="7"/>
  <c r="BO240" i="7"/>
  <c r="BP240" i="7"/>
  <c r="BN241" i="7"/>
  <c r="BO241" i="7"/>
  <c r="BP241" i="7"/>
  <c r="BN242" i="7"/>
  <c r="BO242" i="7"/>
  <c r="BP242" i="7"/>
  <c r="BN243" i="7"/>
  <c r="BO243" i="7"/>
  <c r="BP243" i="7"/>
  <c r="BN244" i="7"/>
  <c r="BO244" i="7"/>
  <c r="BP244" i="7"/>
  <c r="BN245" i="7"/>
  <c r="BO245" i="7"/>
  <c r="BP245" i="7"/>
  <c r="BN246" i="7"/>
  <c r="BO246" i="7"/>
  <c r="BP246" i="7"/>
  <c r="BN247" i="7"/>
  <c r="BO247" i="7"/>
  <c r="BP247" i="7"/>
  <c r="BN248" i="7"/>
  <c r="BO248" i="7"/>
  <c r="BP248" i="7"/>
  <c r="BN249" i="7"/>
  <c r="BO249" i="7"/>
  <c r="BP249" i="7"/>
  <c r="BN250" i="7"/>
  <c r="BO250" i="7"/>
  <c r="BP250" i="7"/>
  <c r="BN251" i="7"/>
  <c r="BO251" i="7"/>
  <c r="BP251" i="7"/>
  <c r="BN252" i="7"/>
  <c r="BO252" i="7"/>
  <c r="BP252" i="7"/>
  <c r="BN253" i="7"/>
  <c r="BO253" i="7"/>
  <c r="BP253" i="7"/>
  <c r="BN254" i="7"/>
  <c r="BO254" i="7"/>
  <c r="BP254" i="7"/>
  <c r="BN255" i="7"/>
  <c r="BO255" i="7"/>
  <c r="BP255" i="7"/>
  <c r="BN256" i="7"/>
  <c r="BO256" i="7"/>
  <c r="BP256" i="7"/>
  <c r="BN257" i="7"/>
  <c r="BO257" i="7"/>
  <c r="BP257" i="7"/>
  <c r="BN258" i="7"/>
  <c r="BO258" i="7"/>
  <c r="BP258" i="7"/>
  <c r="BN259" i="7"/>
  <c r="BO259" i="7"/>
  <c r="BP259" i="7"/>
  <c r="BN260" i="7"/>
  <c r="BO260" i="7"/>
  <c r="BP260" i="7"/>
  <c r="BN261" i="7"/>
  <c r="BO261" i="7"/>
  <c r="BP261" i="7"/>
  <c r="BN262" i="7"/>
  <c r="BO262" i="7"/>
  <c r="BP262" i="7"/>
  <c r="BN263" i="7"/>
  <c r="BO263" i="7"/>
  <c r="BP263" i="7"/>
  <c r="BN264" i="7"/>
  <c r="BO264" i="7"/>
  <c r="BP264" i="7"/>
  <c r="BN265" i="7"/>
  <c r="BO265" i="7"/>
  <c r="BP265" i="7"/>
  <c r="BN266" i="7"/>
  <c r="BO266" i="7"/>
  <c r="BP266" i="7"/>
  <c r="BN267" i="7"/>
  <c r="BO267" i="7"/>
  <c r="BP267" i="7"/>
  <c r="BN268" i="7"/>
  <c r="BO268" i="7"/>
  <c r="BP268" i="7"/>
  <c r="BN269" i="7"/>
  <c r="BO269" i="7"/>
  <c r="BP269" i="7"/>
  <c r="BN270" i="7"/>
  <c r="BO270" i="7"/>
  <c r="BP270" i="7"/>
  <c r="BN271" i="7"/>
  <c r="BO271" i="7"/>
  <c r="BP271" i="7"/>
  <c r="BN272" i="7"/>
  <c r="BO272" i="7"/>
  <c r="BP272" i="7"/>
  <c r="BN273" i="7"/>
  <c r="BO273" i="7"/>
  <c r="BP273" i="7"/>
  <c r="BN274" i="7"/>
  <c r="BO274" i="7"/>
  <c r="BP274" i="7"/>
  <c r="BN275" i="7"/>
  <c r="BO275" i="7"/>
  <c r="BP275" i="7"/>
  <c r="BN276" i="7"/>
  <c r="BO276" i="7"/>
  <c r="BP276" i="7"/>
  <c r="BN277" i="7"/>
  <c r="BO277" i="7"/>
  <c r="BP277" i="7"/>
  <c r="BN278" i="7"/>
  <c r="BO278" i="7"/>
  <c r="BP278" i="7"/>
  <c r="BN279" i="7"/>
  <c r="BO279" i="7"/>
  <c r="BP279" i="7"/>
  <c r="BN280" i="7"/>
  <c r="BO280" i="7"/>
  <c r="BP280" i="7"/>
  <c r="BN281" i="7"/>
  <c r="BO281" i="7"/>
  <c r="BP281" i="7"/>
  <c r="BN282" i="7"/>
  <c r="BO282" i="7"/>
  <c r="BP282" i="7"/>
  <c r="BN283" i="7"/>
  <c r="BO283" i="7"/>
  <c r="BP283" i="7"/>
  <c r="BN284" i="7"/>
  <c r="BO284" i="7"/>
  <c r="BP284" i="7"/>
  <c r="AM135" i="7"/>
  <c r="AN135" i="7"/>
  <c r="AO135" i="7"/>
  <c r="AM136" i="7"/>
  <c r="AN136" i="7"/>
  <c r="AO136" i="7"/>
  <c r="AM137" i="7"/>
  <c r="AN137" i="7"/>
  <c r="AO137" i="7"/>
  <c r="AM138" i="7"/>
  <c r="AN138" i="7"/>
  <c r="AO138" i="7"/>
  <c r="AM139" i="7"/>
  <c r="AN139" i="7"/>
  <c r="AO139" i="7"/>
  <c r="AM140" i="7"/>
  <c r="AN140" i="7"/>
  <c r="AO140" i="7"/>
  <c r="AM141" i="7"/>
  <c r="AN141" i="7"/>
  <c r="AO141" i="7"/>
  <c r="AM142" i="7"/>
  <c r="AN142" i="7"/>
  <c r="AO142" i="7"/>
  <c r="AM143" i="7"/>
  <c r="AN143" i="7"/>
  <c r="AO143" i="7"/>
  <c r="AM144" i="7"/>
  <c r="AN144" i="7"/>
  <c r="AO144" i="7"/>
  <c r="AM145" i="7"/>
  <c r="AN145" i="7"/>
  <c r="AO145" i="7"/>
  <c r="AM146" i="7"/>
  <c r="AN146" i="7"/>
  <c r="AO146" i="7"/>
  <c r="AM147" i="7"/>
  <c r="AN147" i="7"/>
  <c r="AO147" i="7"/>
  <c r="AM148" i="7"/>
  <c r="AN148" i="7"/>
  <c r="AO148" i="7"/>
  <c r="AM149" i="7"/>
  <c r="AN149" i="7"/>
  <c r="AO149" i="7"/>
  <c r="AM150" i="7"/>
  <c r="AN150" i="7"/>
  <c r="AO150" i="7"/>
  <c r="AM151" i="7"/>
  <c r="AN151" i="7"/>
  <c r="AO151" i="7"/>
  <c r="AM152" i="7"/>
  <c r="AN152" i="7"/>
  <c r="AO152" i="7"/>
  <c r="AM153" i="7"/>
  <c r="AN153" i="7"/>
  <c r="AO153" i="7"/>
  <c r="AM154" i="7"/>
  <c r="AN154" i="7"/>
  <c r="AO154" i="7"/>
  <c r="AM155" i="7"/>
  <c r="AN155" i="7"/>
  <c r="AO155" i="7"/>
  <c r="AM156" i="7"/>
  <c r="AN156" i="7"/>
  <c r="AO156" i="7"/>
  <c r="AM157" i="7"/>
  <c r="AN157" i="7"/>
  <c r="AO157" i="7"/>
  <c r="AM158" i="7"/>
  <c r="AN158" i="7"/>
  <c r="AO158" i="7"/>
  <c r="AM159" i="7"/>
  <c r="AN159" i="7"/>
  <c r="AO159" i="7"/>
  <c r="AM160" i="7"/>
  <c r="AN160" i="7"/>
  <c r="AO160" i="7"/>
  <c r="AM161" i="7"/>
  <c r="AN161" i="7"/>
  <c r="AO161" i="7"/>
  <c r="AM162" i="7"/>
  <c r="AN162" i="7"/>
  <c r="AO162" i="7"/>
  <c r="AM163" i="7"/>
  <c r="AN163" i="7"/>
  <c r="AO163" i="7"/>
  <c r="AM164" i="7"/>
  <c r="AN164" i="7"/>
  <c r="AO164" i="7"/>
  <c r="AM165" i="7"/>
  <c r="AN165" i="7"/>
  <c r="AO165" i="7"/>
  <c r="AM166" i="7"/>
  <c r="AN166" i="7"/>
  <c r="AO166" i="7"/>
  <c r="AM167" i="7"/>
  <c r="AN167" i="7"/>
  <c r="AO167" i="7"/>
  <c r="AM168" i="7"/>
  <c r="AN168" i="7"/>
  <c r="AO168" i="7"/>
  <c r="AM169" i="7"/>
  <c r="AN169" i="7"/>
  <c r="AO169" i="7"/>
  <c r="AM170" i="7"/>
  <c r="AN170" i="7"/>
  <c r="AO170" i="7"/>
  <c r="AM171" i="7"/>
  <c r="AN171" i="7"/>
  <c r="AO171" i="7"/>
  <c r="AM172" i="7"/>
  <c r="AN172" i="7"/>
  <c r="AO172" i="7"/>
  <c r="AM173" i="7"/>
  <c r="AN173" i="7"/>
  <c r="AO173" i="7"/>
  <c r="AM174" i="7"/>
  <c r="AN174" i="7"/>
  <c r="AO174" i="7"/>
  <c r="AM175" i="7"/>
  <c r="AN175" i="7"/>
  <c r="AO175" i="7"/>
  <c r="AM176" i="7"/>
  <c r="AN176" i="7"/>
  <c r="AO176" i="7"/>
  <c r="AM177" i="7"/>
  <c r="AN177" i="7"/>
  <c r="AO177" i="7"/>
  <c r="AM178" i="7"/>
  <c r="AN178" i="7"/>
  <c r="AO178" i="7"/>
  <c r="AM179" i="7"/>
  <c r="AN179" i="7"/>
  <c r="AO179" i="7"/>
  <c r="AM180" i="7"/>
  <c r="AN180" i="7"/>
  <c r="AO180" i="7"/>
  <c r="AM181" i="7"/>
  <c r="AN181" i="7"/>
  <c r="AO181" i="7"/>
  <c r="AM182" i="7"/>
  <c r="AN182" i="7"/>
  <c r="AO182" i="7"/>
  <c r="AM183" i="7"/>
  <c r="AN183" i="7"/>
  <c r="AO183" i="7"/>
  <c r="AM184" i="7"/>
  <c r="AN184" i="7"/>
  <c r="AO184" i="7"/>
  <c r="AM185" i="7"/>
  <c r="AN185" i="7"/>
  <c r="AO185" i="7"/>
  <c r="AM186" i="7"/>
  <c r="AN186" i="7"/>
  <c r="AO186" i="7"/>
  <c r="AM187" i="7"/>
  <c r="AN187" i="7"/>
  <c r="AO187" i="7"/>
  <c r="AM188" i="7"/>
  <c r="AN188" i="7"/>
  <c r="AO188" i="7"/>
  <c r="AM189" i="7"/>
  <c r="AN189" i="7"/>
  <c r="AO189" i="7"/>
  <c r="AM190" i="7"/>
  <c r="AN190" i="7"/>
  <c r="AO190" i="7"/>
  <c r="AM191" i="7"/>
  <c r="AN191" i="7"/>
  <c r="AO191" i="7"/>
  <c r="AM192" i="7"/>
  <c r="AN192" i="7"/>
  <c r="AO192" i="7"/>
  <c r="AM193" i="7"/>
  <c r="AN193" i="7"/>
  <c r="AO193" i="7"/>
  <c r="AM194" i="7"/>
  <c r="AN194" i="7"/>
  <c r="AO194" i="7"/>
  <c r="AM195" i="7"/>
  <c r="AN195" i="7"/>
  <c r="AO195" i="7"/>
  <c r="AM196" i="7"/>
  <c r="AN196" i="7"/>
  <c r="AO196" i="7"/>
  <c r="AM197" i="7"/>
  <c r="AN197" i="7"/>
  <c r="AO197" i="7"/>
  <c r="AM198" i="7"/>
  <c r="AN198" i="7"/>
  <c r="AO198" i="7"/>
  <c r="AM199" i="7"/>
  <c r="AN199" i="7"/>
  <c r="AO199" i="7"/>
  <c r="AM200" i="7"/>
  <c r="AN200" i="7"/>
  <c r="AO200" i="7"/>
  <c r="AM201" i="7"/>
  <c r="AN201" i="7"/>
  <c r="AO201" i="7"/>
  <c r="AM202" i="7"/>
  <c r="AN202" i="7"/>
  <c r="AO202" i="7"/>
  <c r="AM203" i="7"/>
  <c r="AN203" i="7"/>
  <c r="AO203" i="7"/>
  <c r="AM204" i="7"/>
  <c r="AN204" i="7"/>
  <c r="AO204" i="7"/>
  <c r="AM205" i="7"/>
  <c r="AN205" i="7"/>
  <c r="AO205" i="7"/>
  <c r="AM206" i="7"/>
  <c r="AN206" i="7"/>
  <c r="AO206" i="7"/>
  <c r="AM207" i="7"/>
  <c r="AN207" i="7"/>
  <c r="AO207" i="7"/>
  <c r="AM208" i="7"/>
  <c r="AN208" i="7"/>
  <c r="AO208" i="7"/>
  <c r="AM209" i="7"/>
  <c r="AN209" i="7"/>
  <c r="AO209" i="7"/>
  <c r="AM210" i="7"/>
  <c r="AN210" i="7"/>
  <c r="AO210" i="7"/>
  <c r="AM211" i="7"/>
  <c r="AN211" i="7"/>
  <c r="AO211" i="7"/>
  <c r="AM212" i="7"/>
  <c r="AN212" i="7"/>
  <c r="AO212" i="7"/>
  <c r="AM213" i="7"/>
  <c r="AN213" i="7"/>
  <c r="AO213" i="7"/>
  <c r="AM214" i="7"/>
  <c r="AN214" i="7"/>
  <c r="AO214" i="7"/>
  <c r="AM215" i="7"/>
  <c r="AN215" i="7"/>
  <c r="AO215" i="7"/>
  <c r="AM216" i="7"/>
  <c r="AN216" i="7"/>
  <c r="AO216" i="7"/>
  <c r="AM217" i="7"/>
  <c r="AN217" i="7"/>
  <c r="AO217" i="7"/>
  <c r="AM218" i="7"/>
  <c r="AN218" i="7"/>
  <c r="AO218" i="7"/>
  <c r="AM219" i="7"/>
  <c r="AN219" i="7"/>
  <c r="AO219" i="7"/>
  <c r="AM220" i="7"/>
  <c r="AN220" i="7"/>
  <c r="AO220" i="7"/>
  <c r="AM221" i="7"/>
  <c r="AN221" i="7"/>
  <c r="AO221" i="7"/>
  <c r="AM222" i="7"/>
  <c r="AN222" i="7"/>
  <c r="AO222" i="7"/>
  <c r="AM223" i="7"/>
  <c r="AN223" i="7"/>
  <c r="AO223" i="7"/>
  <c r="AM224" i="7"/>
  <c r="AN224" i="7"/>
  <c r="AO224" i="7"/>
  <c r="AM225" i="7"/>
  <c r="AN225" i="7"/>
  <c r="AO225" i="7"/>
  <c r="AM226" i="7"/>
  <c r="AN226" i="7"/>
  <c r="AO226" i="7"/>
  <c r="AM227" i="7"/>
  <c r="AN227" i="7"/>
  <c r="AO227" i="7"/>
  <c r="AM228" i="7"/>
  <c r="AN228" i="7"/>
  <c r="AO228" i="7"/>
  <c r="AM229" i="7"/>
  <c r="AN229" i="7"/>
  <c r="AO229" i="7"/>
  <c r="AM230" i="7"/>
  <c r="AN230" i="7"/>
  <c r="AO230" i="7"/>
  <c r="AM231" i="7"/>
  <c r="AN231" i="7"/>
  <c r="AO231" i="7"/>
  <c r="AM232" i="7"/>
  <c r="AN232" i="7"/>
  <c r="AO232" i="7"/>
  <c r="AM233" i="7"/>
  <c r="AN233" i="7"/>
  <c r="AO233" i="7"/>
  <c r="AM234" i="7"/>
  <c r="AN234" i="7"/>
  <c r="AO234" i="7"/>
  <c r="AM235" i="7"/>
  <c r="AN235" i="7"/>
  <c r="AO235" i="7"/>
  <c r="AM236" i="7"/>
  <c r="AN236" i="7"/>
  <c r="AO236" i="7"/>
  <c r="AM237" i="7"/>
  <c r="AN237" i="7"/>
  <c r="AO237" i="7"/>
  <c r="AM238" i="7"/>
  <c r="AN238" i="7"/>
  <c r="AO238" i="7"/>
  <c r="AM239" i="7"/>
  <c r="AN239" i="7"/>
  <c r="AO239" i="7"/>
  <c r="AM240" i="7"/>
  <c r="AN240" i="7"/>
  <c r="AO240" i="7"/>
  <c r="AM241" i="7"/>
  <c r="AN241" i="7"/>
  <c r="AO241" i="7"/>
  <c r="AM242" i="7"/>
  <c r="AN242" i="7"/>
  <c r="AO242" i="7"/>
  <c r="AM243" i="7"/>
  <c r="AN243" i="7"/>
  <c r="AO243" i="7"/>
  <c r="AM244" i="7"/>
  <c r="AN244" i="7"/>
  <c r="AO244" i="7"/>
  <c r="AM245" i="7"/>
  <c r="AN245" i="7"/>
  <c r="AO245" i="7"/>
  <c r="AM246" i="7"/>
  <c r="AN246" i="7"/>
  <c r="AO246" i="7"/>
  <c r="AM247" i="7"/>
  <c r="AN247" i="7"/>
  <c r="AO247" i="7"/>
  <c r="AM248" i="7"/>
  <c r="AN248" i="7"/>
  <c r="AO248" i="7"/>
  <c r="AM249" i="7"/>
  <c r="AN249" i="7"/>
  <c r="AO249" i="7"/>
  <c r="AM250" i="7"/>
  <c r="AN250" i="7"/>
  <c r="AO250" i="7"/>
  <c r="AM251" i="7"/>
  <c r="AN251" i="7"/>
  <c r="AO251" i="7"/>
  <c r="AM252" i="7"/>
  <c r="AN252" i="7"/>
  <c r="AO252" i="7"/>
  <c r="AM253" i="7"/>
  <c r="AN253" i="7"/>
  <c r="AO253" i="7"/>
  <c r="AM254" i="7"/>
  <c r="AN254" i="7"/>
  <c r="AO254" i="7"/>
  <c r="AM255" i="7"/>
  <c r="AN255" i="7"/>
  <c r="AO255" i="7"/>
  <c r="AM256" i="7"/>
  <c r="AN256" i="7"/>
  <c r="AO256" i="7"/>
  <c r="AM257" i="7"/>
  <c r="AN257" i="7"/>
  <c r="AO257" i="7"/>
  <c r="AM258" i="7"/>
  <c r="AN258" i="7"/>
  <c r="AO258" i="7"/>
  <c r="AM259" i="7"/>
  <c r="AN259" i="7"/>
  <c r="AO259" i="7"/>
  <c r="AM260" i="7"/>
  <c r="AN260" i="7"/>
  <c r="AO260" i="7"/>
  <c r="AM261" i="7"/>
  <c r="AN261" i="7"/>
  <c r="AO261" i="7"/>
  <c r="AM262" i="7"/>
  <c r="AN262" i="7"/>
  <c r="AO262" i="7"/>
  <c r="AM263" i="7"/>
  <c r="AN263" i="7"/>
  <c r="AO263" i="7"/>
  <c r="AM264" i="7"/>
  <c r="AN264" i="7"/>
  <c r="AO264" i="7"/>
  <c r="AM265" i="7"/>
  <c r="AN265" i="7"/>
  <c r="AO265" i="7"/>
  <c r="AM266" i="7"/>
  <c r="AN266" i="7"/>
  <c r="AO266" i="7"/>
  <c r="AM267" i="7"/>
  <c r="AN267" i="7"/>
  <c r="AO267" i="7"/>
  <c r="AM268" i="7"/>
  <c r="AN268" i="7"/>
  <c r="AO268" i="7"/>
  <c r="AM269" i="7"/>
  <c r="AN269" i="7"/>
  <c r="AO269" i="7"/>
  <c r="AM270" i="7"/>
  <c r="AN270" i="7"/>
  <c r="AO270" i="7"/>
  <c r="AM271" i="7"/>
  <c r="AN271" i="7"/>
  <c r="AO271" i="7"/>
  <c r="AM272" i="7"/>
  <c r="AN272" i="7"/>
  <c r="AO272" i="7"/>
  <c r="AM273" i="7"/>
  <c r="AN273" i="7"/>
  <c r="AO273" i="7"/>
  <c r="AM274" i="7"/>
  <c r="AN274" i="7"/>
  <c r="AO274" i="7"/>
  <c r="AM275" i="7"/>
  <c r="AN275" i="7"/>
  <c r="AO275" i="7"/>
  <c r="AM276" i="7"/>
  <c r="AN276" i="7"/>
  <c r="AO276" i="7"/>
  <c r="AM277" i="7"/>
  <c r="AN277" i="7"/>
  <c r="AO277" i="7"/>
  <c r="AM278" i="7"/>
  <c r="AN278" i="7"/>
  <c r="AO278" i="7"/>
  <c r="AM279" i="7"/>
  <c r="AN279" i="7"/>
  <c r="AO279" i="7"/>
  <c r="AM280" i="7"/>
  <c r="AN280" i="7"/>
  <c r="AO280" i="7"/>
  <c r="AM281" i="7"/>
  <c r="AN281" i="7"/>
  <c r="AO281" i="7"/>
  <c r="AM282" i="7"/>
  <c r="AN282" i="7"/>
  <c r="AO282" i="7"/>
  <c r="AM283" i="7"/>
  <c r="AN283" i="7"/>
  <c r="AO283" i="7"/>
  <c r="AM284" i="7"/>
  <c r="AN284" i="7"/>
  <c r="AO284" i="7"/>
  <c r="AM285" i="7"/>
  <c r="AN285" i="7"/>
  <c r="AO285" i="7"/>
  <c r="AM286" i="7"/>
  <c r="AN286" i="7"/>
  <c r="AO286" i="7"/>
  <c r="AM287" i="7"/>
  <c r="AN287" i="7"/>
  <c r="AO287" i="7"/>
  <c r="AM288" i="7"/>
  <c r="AN288" i="7"/>
  <c r="AO288" i="7"/>
  <c r="AM289" i="7"/>
  <c r="AN289" i="7"/>
  <c r="AO289" i="7"/>
  <c r="BN129" i="7" l="1"/>
  <c r="AO93" i="7" l="1"/>
  <c r="F135" i="7" l="1"/>
  <c r="G135" i="7" s="1"/>
  <c r="I135" i="7"/>
  <c r="J135" i="7" s="1"/>
  <c r="L135" i="7"/>
  <c r="M135" i="7" s="1"/>
  <c r="F136" i="7"/>
  <c r="I136" i="7"/>
  <c r="L136" i="7"/>
  <c r="M136" i="7" s="1"/>
  <c r="F137" i="7"/>
  <c r="G137" i="7" s="1"/>
  <c r="I137" i="7"/>
  <c r="J137" i="7" s="1"/>
  <c r="L137" i="7"/>
  <c r="M137" i="7" s="1"/>
  <c r="F138" i="7"/>
  <c r="G138" i="7" s="1"/>
  <c r="I138" i="7"/>
  <c r="J138" i="7" s="1"/>
  <c r="L138" i="7"/>
  <c r="M138" i="7" s="1"/>
  <c r="F139" i="7"/>
  <c r="G139" i="7" s="1"/>
  <c r="I139" i="7"/>
  <c r="J139" i="7" s="1"/>
  <c r="L139" i="7"/>
  <c r="M139" i="7" s="1"/>
  <c r="F140" i="7"/>
  <c r="G140" i="7" s="1"/>
  <c r="I140" i="7"/>
  <c r="J140" i="7" s="1"/>
  <c r="L140" i="7"/>
  <c r="M140" i="7" s="1"/>
  <c r="F141" i="7"/>
  <c r="G141" i="7" s="1"/>
  <c r="I141" i="7"/>
  <c r="J141" i="7" s="1"/>
  <c r="L141" i="7"/>
  <c r="M141" i="7" s="1"/>
  <c r="F142" i="7"/>
  <c r="I142" i="7"/>
  <c r="L142" i="7"/>
  <c r="M142" i="7" s="1"/>
  <c r="F143" i="7"/>
  <c r="G143" i="7" s="1"/>
  <c r="I143" i="7"/>
  <c r="J143" i="7" s="1"/>
  <c r="L143" i="7"/>
  <c r="M143" i="7" s="1"/>
  <c r="F144" i="7"/>
  <c r="G144" i="7" s="1"/>
  <c r="I144" i="7"/>
  <c r="J144" i="7" s="1"/>
  <c r="L144" i="7"/>
  <c r="M144" i="7" s="1"/>
  <c r="F145" i="7"/>
  <c r="G145" i="7" s="1"/>
  <c r="I145" i="7"/>
  <c r="J145" i="7" s="1"/>
  <c r="L145" i="7"/>
  <c r="M145" i="7" s="1"/>
  <c r="F146" i="7"/>
  <c r="G146" i="7" s="1"/>
  <c r="I146" i="7"/>
  <c r="J146" i="7" s="1"/>
  <c r="L146" i="7"/>
  <c r="M146" i="7" s="1"/>
  <c r="F147" i="7"/>
  <c r="G147" i="7" s="1"/>
  <c r="I147" i="7"/>
  <c r="J147" i="7" s="1"/>
  <c r="L147" i="7"/>
  <c r="M147" i="7" s="1"/>
  <c r="F148" i="7"/>
  <c r="G148" i="7" s="1"/>
  <c r="I148" i="7"/>
  <c r="J148" i="7" s="1"/>
  <c r="L148" i="7"/>
  <c r="M148" i="7" s="1"/>
  <c r="F149" i="7"/>
  <c r="G149" i="7" s="1"/>
  <c r="I149" i="7"/>
  <c r="J149" i="7" s="1"/>
  <c r="L149" i="7"/>
  <c r="M149" i="7" s="1"/>
  <c r="F150" i="7"/>
  <c r="G150" i="7" s="1"/>
  <c r="I150" i="7"/>
  <c r="J150" i="7" s="1"/>
  <c r="L150" i="7"/>
  <c r="M150" i="7" s="1"/>
  <c r="F151" i="7"/>
  <c r="G151" i="7" s="1"/>
  <c r="I151" i="7"/>
  <c r="J151" i="7" s="1"/>
  <c r="L151" i="7"/>
  <c r="M151" i="7" s="1"/>
  <c r="F152" i="7"/>
  <c r="G152" i="7" s="1"/>
  <c r="I152" i="7"/>
  <c r="J152" i="7" s="1"/>
  <c r="L152" i="7"/>
  <c r="M152" i="7" s="1"/>
  <c r="F154" i="7"/>
  <c r="G154" i="7" s="1"/>
  <c r="I154" i="7"/>
  <c r="J154" i="7" s="1"/>
  <c r="L154" i="7"/>
  <c r="F155" i="7"/>
  <c r="I155" i="7"/>
  <c r="L155" i="7"/>
  <c r="M155" i="7" s="1"/>
  <c r="F156" i="7"/>
  <c r="G156" i="7" s="1"/>
  <c r="I156" i="7"/>
  <c r="J156" i="7" s="1"/>
  <c r="L156" i="7"/>
  <c r="M156" i="7" s="1"/>
  <c r="F157" i="7"/>
  <c r="I157" i="7"/>
  <c r="J157" i="7" s="1"/>
  <c r="L157" i="7"/>
  <c r="M157" i="7" s="1"/>
  <c r="F158" i="7"/>
  <c r="G158" i="7" s="1"/>
  <c r="I158" i="7"/>
  <c r="J158" i="7" s="1"/>
  <c r="L158" i="7"/>
  <c r="M158" i="7" s="1"/>
  <c r="F159" i="7"/>
  <c r="G159" i="7" s="1"/>
  <c r="I159" i="7"/>
  <c r="J159" i="7" s="1"/>
  <c r="L159" i="7"/>
  <c r="M159" i="7" s="1"/>
  <c r="F160" i="7"/>
  <c r="G160" i="7" s="1"/>
  <c r="I160" i="7"/>
  <c r="J160" i="7" s="1"/>
  <c r="L160" i="7"/>
  <c r="M160" i="7" s="1"/>
  <c r="F161" i="7"/>
  <c r="I161" i="7"/>
  <c r="L161" i="7"/>
  <c r="M161" i="7" s="1"/>
  <c r="F162" i="7"/>
  <c r="G162" i="7" s="1"/>
  <c r="I162" i="7"/>
  <c r="J162" i="7" s="1"/>
  <c r="L162" i="7"/>
  <c r="M162" i="7" s="1"/>
  <c r="F163" i="7"/>
  <c r="G163" i="7" s="1"/>
  <c r="I163" i="7"/>
  <c r="J163" i="7" s="1"/>
  <c r="L163" i="7"/>
  <c r="F164" i="7"/>
  <c r="G164" i="7" s="1"/>
  <c r="I164" i="7"/>
  <c r="J164" i="7" s="1"/>
  <c r="L164" i="7"/>
  <c r="M164" i="7" s="1"/>
  <c r="F165" i="7"/>
  <c r="G165" i="7" s="1"/>
  <c r="I165" i="7"/>
  <c r="J165" i="7" s="1"/>
  <c r="L165" i="7"/>
  <c r="M165" i="7" s="1"/>
  <c r="F166" i="7"/>
  <c r="I166" i="7"/>
  <c r="L166" i="7"/>
  <c r="M166" i="7" s="1"/>
  <c r="F167" i="7"/>
  <c r="G167" i="7" s="1"/>
  <c r="I167" i="7"/>
  <c r="L167" i="7"/>
  <c r="M167" i="7" s="1"/>
  <c r="F168" i="7"/>
  <c r="G168" i="7" s="1"/>
  <c r="I168" i="7"/>
  <c r="J168" i="7" s="1"/>
  <c r="L168" i="7"/>
  <c r="M168" i="7" s="1"/>
  <c r="F169" i="7"/>
  <c r="G169" i="7" s="1"/>
  <c r="I169" i="7"/>
  <c r="J169" i="7" s="1"/>
  <c r="L169" i="7"/>
  <c r="F170" i="7"/>
  <c r="G170" i="7" s="1"/>
  <c r="I170" i="7"/>
  <c r="J170" i="7" s="1"/>
  <c r="L170" i="7"/>
  <c r="M170" i="7" s="1"/>
  <c r="F171" i="7"/>
  <c r="I171" i="7"/>
  <c r="J171" i="7" s="1"/>
  <c r="L171" i="7"/>
  <c r="M171" i="7" s="1"/>
  <c r="F172" i="7"/>
  <c r="I172" i="7"/>
  <c r="J172" i="7" s="1"/>
  <c r="L172" i="7"/>
  <c r="M172" i="7" s="1"/>
  <c r="F173" i="7"/>
  <c r="G173" i="7" s="1"/>
  <c r="I173" i="7"/>
  <c r="J173" i="7" s="1"/>
  <c r="L173" i="7"/>
  <c r="M173" i="7" s="1"/>
  <c r="F174" i="7"/>
  <c r="G174" i="7" s="1"/>
  <c r="I174" i="7"/>
  <c r="J174" i="7" s="1"/>
  <c r="L174" i="7"/>
  <c r="M174" i="7" s="1"/>
  <c r="F175" i="7"/>
  <c r="G175" i="7" s="1"/>
  <c r="I175" i="7"/>
  <c r="J175" i="7" s="1"/>
  <c r="L175" i="7"/>
  <c r="F176" i="7"/>
  <c r="G176" i="7" s="1"/>
  <c r="I176" i="7"/>
  <c r="J176" i="7" s="1"/>
  <c r="L176" i="7"/>
  <c r="M176" i="7" s="1"/>
  <c r="F177" i="7"/>
  <c r="I177" i="7"/>
  <c r="J177" i="7" s="1"/>
  <c r="L177" i="7"/>
  <c r="M177" i="7" s="1"/>
  <c r="F178" i="7"/>
  <c r="G178" i="7" s="1"/>
  <c r="I178" i="7"/>
  <c r="L178" i="7"/>
  <c r="M178" i="7" s="1"/>
  <c r="F179" i="7"/>
  <c r="G179" i="7" s="1"/>
  <c r="I179" i="7"/>
  <c r="J179" i="7" s="1"/>
  <c r="L179" i="7"/>
  <c r="F180" i="7"/>
  <c r="G180" i="7" s="1"/>
  <c r="I180" i="7"/>
  <c r="J180" i="7" s="1"/>
  <c r="L180" i="7"/>
  <c r="M180" i="7" s="1"/>
  <c r="F181" i="7"/>
  <c r="G181" i="7" s="1"/>
  <c r="I181" i="7"/>
  <c r="J181" i="7" s="1"/>
  <c r="L181" i="7"/>
  <c r="M181" i="7" s="1"/>
  <c r="F182" i="7"/>
  <c r="I182" i="7"/>
  <c r="L182" i="7"/>
  <c r="F183" i="7"/>
  <c r="G183" i="7" s="1"/>
  <c r="I183" i="7"/>
  <c r="J183" i="7" s="1"/>
  <c r="L183" i="7"/>
  <c r="M183" i="7" s="1"/>
  <c r="F184" i="7"/>
  <c r="I184" i="7"/>
  <c r="J184" i="7" s="1"/>
  <c r="L184" i="7"/>
  <c r="F185" i="7"/>
  <c r="G185" i="7" s="1"/>
  <c r="I185" i="7"/>
  <c r="J185" i="7" s="1"/>
  <c r="L185" i="7"/>
  <c r="M185" i="7" s="1"/>
  <c r="F186" i="7"/>
  <c r="G186" i="7" s="1"/>
  <c r="I186" i="7"/>
  <c r="J186" i="7" s="1"/>
  <c r="L186" i="7"/>
  <c r="M186" i="7" s="1"/>
  <c r="F187" i="7"/>
  <c r="G187" i="7" s="1"/>
  <c r="I187" i="7"/>
  <c r="J187" i="7" s="1"/>
  <c r="L187" i="7"/>
  <c r="M187" i="7" s="1"/>
  <c r="F188" i="7"/>
  <c r="I188" i="7"/>
  <c r="L188" i="7"/>
  <c r="F189" i="7"/>
  <c r="G189" i="7" s="1"/>
  <c r="I189" i="7"/>
  <c r="J189" i="7" s="1"/>
  <c r="L189" i="7"/>
  <c r="M189" i="7" s="1"/>
  <c r="F190" i="7"/>
  <c r="G190" i="7" s="1"/>
  <c r="I190" i="7"/>
  <c r="J190" i="7" s="1"/>
  <c r="L190" i="7"/>
  <c r="M190" i="7" s="1"/>
  <c r="F191" i="7"/>
  <c r="I191" i="7"/>
  <c r="J191" i="7" s="1"/>
  <c r="L191" i="7"/>
  <c r="M191" i="7" s="1"/>
  <c r="F192" i="7"/>
  <c r="G192" i="7" s="1"/>
  <c r="I192" i="7"/>
  <c r="J192" i="7" s="1"/>
  <c r="L192" i="7"/>
  <c r="M192" i="7" s="1"/>
  <c r="F193" i="7"/>
  <c r="G193" i="7" s="1"/>
  <c r="I193" i="7"/>
  <c r="J193" i="7" s="1"/>
  <c r="L193" i="7"/>
  <c r="M193" i="7" s="1"/>
  <c r="F194" i="7"/>
  <c r="G194" i="7" s="1"/>
  <c r="I194" i="7"/>
  <c r="L194" i="7"/>
  <c r="M194" i="7" s="1"/>
  <c r="F195" i="7"/>
  <c r="G195" i="7" s="1"/>
  <c r="I195" i="7"/>
  <c r="J195" i="7" s="1"/>
  <c r="L195" i="7"/>
  <c r="M195" i="7" s="1"/>
  <c r="F196" i="7"/>
  <c r="G196" i="7" s="1"/>
  <c r="I196" i="7"/>
  <c r="J196" i="7" s="1"/>
  <c r="L196" i="7"/>
  <c r="M196" i="7" s="1"/>
  <c r="F197" i="7"/>
  <c r="I197" i="7"/>
  <c r="J197" i="7" s="1"/>
  <c r="L197" i="7"/>
  <c r="M197" i="7" s="1"/>
  <c r="F198" i="7"/>
  <c r="I198" i="7"/>
  <c r="J198" i="7" s="1"/>
  <c r="L198" i="7"/>
  <c r="M198" i="7" s="1"/>
  <c r="F199" i="7"/>
  <c r="G199" i="7" s="1"/>
  <c r="I199" i="7"/>
  <c r="J199" i="7" s="1"/>
  <c r="L199" i="7"/>
  <c r="F200" i="7"/>
  <c r="G200" i="7" s="1"/>
  <c r="I200" i="7"/>
  <c r="J200" i="7" s="1"/>
  <c r="L200" i="7"/>
  <c r="M200" i="7" s="1"/>
  <c r="F201" i="7"/>
  <c r="G201" i="7" s="1"/>
  <c r="I201" i="7"/>
  <c r="J201" i="7" s="1"/>
  <c r="L201" i="7"/>
  <c r="M201" i="7" s="1"/>
  <c r="F202" i="7"/>
  <c r="I202" i="7"/>
  <c r="J202" i="7" s="1"/>
  <c r="L202" i="7"/>
  <c r="M202" i="7" s="1"/>
  <c r="F203" i="7"/>
  <c r="G203" i="7" s="1"/>
  <c r="I203" i="7"/>
  <c r="L203" i="7"/>
  <c r="M203" i="7" s="1"/>
  <c r="F204" i="7"/>
  <c r="G204" i="7" s="1"/>
  <c r="I204" i="7"/>
  <c r="J204" i="7" s="1"/>
  <c r="L204" i="7"/>
  <c r="M204" i="7" s="1"/>
  <c r="F205" i="7"/>
  <c r="G205" i="7" s="1"/>
  <c r="I205" i="7"/>
  <c r="J205" i="7" s="1"/>
  <c r="L205" i="7"/>
  <c r="M205" i="7" s="1"/>
  <c r="F206" i="7"/>
  <c r="G206" i="7" s="1"/>
  <c r="I206" i="7"/>
  <c r="J206" i="7" s="1"/>
  <c r="L206" i="7"/>
  <c r="M206" i="7" s="1"/>
  <c r="F207" i="7"/>
  <c r="I207" i="7"/>
  <c r="J207" i="7" s="1"/>
  <c r="L207" i="7"/>
  <c r="M207" i="7" s="1"/>
  <c r="F208" i="7"/>
  <c r="I208" i="7"/>
  <c r="L208" i="7"/>
  <c r="F209" i="7"/>
  <c r="G209" i="7" s="1"/>
  <c r="I209" i="7"/>
  <c r="J209" i="7" s="1"/>
  <c r="L209" i="7"/>
  <c r="F210" i="7"/>
  <c r="G210" i="7" s="1"/>
  <c r="I210" i="7"/>
  <c r="J210" i="7" s="1"/>
  <c r="L210" i="7"/>
  <c r="M210" i="7" s="1"/>
  <c r="F211" i="7"/>
  <c r="G211" i="7" s="1"/>
  <c r="I211" i="7"/>
  <c r="J211" i="7" s="1"/>
  <c r="L211" i="7"/>
  <c r="M211" i="7" s="1"/>
  <c r="F212" i="7"/>
  <c r="I212" i="7"/>
  <c r="J212" i="7" s="1"/>
  <c r="L212" i="7"/>
  <c r="M212" i="7" s="1"/>
  <c r="F213" i="7"/>
  <c r="G213" i="7" s="1"/>
  <c r="I213" i="7"/>
  <c r="J213" i="7" s="1"/>
  <c r="L213" i="7"/>
  <c r="M213" i="7" s="1"/>
  <c r="F214" i="7"/>
  <c r="G214" i="7" s="1"/>
  <c r="I214" i="7"/>
  <c r="J214" i="7" s="1"/>
  <c r="L214" i="7"/>
  <c r="F215" i="7"/>
  <c r="I215" i="7"/>
  <c r="J215" i="7" s="1"/>
  <c r="L215" i="7"/>
  <c r="M215" i="7" s="1"/>
  <c r="F216" i="7"/>
  <c r="I216" i="7"/>
  <c r="J216" i="7" s="1"/>
  <c r="L216" i="7"/>
  <c r="M216" i="7" s="1"/>
  <c r="F217" i="7"/>
  <c r="I217" i="7"/>
  <c r="L217" i="7"/>
  <c r="M217" i="7" s="1"/>
  <c r="F218" i="7"/>
  <c r="I218" i="7"/>
  <c r="L218" i="7"/>
  <c r="F219" i="7"/>
  <c r="G219" i="7" s="1"/>
  <c r="I219" i="7"/>
  <c r="J219" i="7" s="1"/>
  <c r="L219" i="7"/>
  <c r="M219" i="7" s="1"/>
  <c r="F220" i="7"/>
  <c r="G220" i="7" s="1"/>
  <c r="I220" i="7"/>
  <c r="J220" i="7" s="1"/>
  <c r="L220" i="7"/>
  <c r="M220" i="7" s="1"/>
  <c r="F221" i="7"/>
  <c r="I221" i="7"/>
  <c r="J221" i="7" s="1"/>
  <c r="L221" i="7"/>
  <c r="M221" i="7" s="1"/>
  <c r="F222" i="7"/>
  <c r="G222" i="7" s="1"/>
  <c r="I222" i="7"/>
  <c r="J222" i="7" s="1"/>
  <c r="L222" i="7"/>
  <c r="M222" i="7" s="1"/>
  <c r="F223" i="7"/>
  <c r="G223" i="7" s="1"/>
  <c r="I223" i="7"/>
  <c r="J223" i="7" s="1"/>
  <c r="L223" i="7"/>
  <c r="F224" i="7"/>
  <c r="G224" i="7" s="1"/>
  <c r="I224" i="7"/>
  <c r="L224" i="7"/>
  <c r="M224" i="7" s="1"/>
  <c r="F225" i="7"/>
  <c r="G225" i="7" s="1"/>
  <c r="I225" i="7"/>
  <c r="J225" i="7" s="1"/>
  <c r="L225" i="7"/>
  <c r="M225" i="7" s="1"/>
  <c r="F226" i="7"/>
  <c r="G226" i="7" s="1"/>
  <c r="I226" i="7"/>
  <c r="J226" i="7" s="1"/>
  <c r="L226" i="7"/>
  <c r="M226" i="7" s="1"/>
  <c r="F227" i="7"/>
  <c r="G227" i="7" s="1"/>
  <c r="I227" i="7"/>
  <c r="J227" i="7" s="1"/>
  <c r="L227" i="7"/>
  <c r="M227" i="7" s="1"/>
  <c r="F228" i="7"/>
  <c r="G228" i="7" s="1"/>
  <c r="I228" i="7"/>
  <c r="J228" i="7" s="1"/>
  <c r="L228" i="7"/>
  <c r="M228" i="7" s="1"/>
  <c r="F229" i="7"/>
  <c r="G229" i="7" s="1"/>
  <c r="I229" i="7"/>
  <c r="L229" i="7"/>
  <c r="M229" i="7" s="1"/>
  <c r="F230" i="7"/>
  <c r="I230" i="7"/>
  <c r="L230" i="7"/>
  <c r="F231" i="7"/>
  <c r="G231" i="7" s="1"/>
  <c r="I231" i="7"/>
  <c r="J231" i="7" s="1"/>
  <c r="L231" i="7"/>
  <c r="M231" i="7" s="1"/>
  <c r="F232" i="7"/>
  <c r="G232" i="7" s="1"/>
  <c r="I232" i="7"/>
  <c r="J232" i="7" s="1"/>
  <c r="L232" i="7"/>
  <c r="M232" i="7" s="1"/>
  <c r="F233" i="7"/>
  <c r="G233" i="7" s="1"/>
  <c r="I233" i="7"/>
  <c r="J233" i="7" s="1"/>
  <c r="L233" i="7"/>
  <c r="M233" i="7" s="1"/>
  <c r="F234" i="7"/>
  <c r="G234" i="7" s="1"/>
  <c r="I234" i="7"/>
  <c r="J234" i="7" s="1"/>
  <c r="L234" i="7"/>
  <c r="M234" i="7" s="1"/>
  <c r="F235" i="7"/>
  <c r="G235" i="7" s="1"/>
  <c r="I235" i="7"/>
  <c r="J235" i="7" s="1"/>
  <c r="L235" i="7"/>
  <c r="F236" i="7"/>
  <c r="G236" i="7" s="1"/>
  <c r="I236" i="7"/>
  <c r="J236" i="7" s="1"/>
  <c r="L236" i="7"/>
  <c r="M236" i="7" s="1"/>
  <c r="F237" i="7"/>
  <c r="G237" i="7" s="1"/>
  <c r="I237" i="7"/>
  <c r="J237" i="7" s="1"/>
  <c r="L237" i="7"/>
  <c r="M237" i="7" s="1"/>
  <c r="F238" i="7"/>
  <c r="G238" i="7" s="1"/>
  <c r="I238" i="7"/>
  <c r="J238" i="7" s="1"/>
  <c r="L238" i="7"/>
  <c r="M238" i="7" s="1"/>
  <c r="F239" i="7"/>
  <c r="G239" i="7" s="1"/>
  <c r="I239" i="7"/>
  <c r="J239" i="7" s="1"/>
  <c r="L239" i="7"/>
  <c r="M239" i="7" s="1"/>
  <c r="F240" i="7"/>
  <c r="G240" i="7" s="1"/>
  <c r="I240" i="7"/>
  <c r="J240" i="7" s="1"/>
  <c r="L240" i="7"/>
  <c r="M240" i="7" s="1"/>
  <c r="F241" i="7"/>
  <c r="I241" i="7"/>
  <c r="J241" i="7" s="1"/>
  <c r="L241" i="7"/>
  <c r="M241" i="7" s="1"/>
  <c r="F242" i="7"/>
  <c r="H347" i="7" s="1"/>
  <c r="I242" i="7"/>
  <c r="L242" i="7"/>
  <c r="F243" i="7"/>
  <c r="G243" i="7" s="1"/>
  <c r="I243" i="7"/>
  <c r="J243" i="7" s="1"/>
  <c r="L243" i="7"/>
  <c r="M243" i="7" s="1"/>
  <c r="F244" i="7"/>
  <c r="G244" i="7" s="1"/>
  <c r="I244" i="7"/>
  <c r="J244" i="7" s="1"/>
  <c r="L244" i="7"/>
  <c r="M244" i="7" s="1"/>
  <c r="F245" i="7"/>
  <c r="G245" i="7" s="1"/>
  <c r="I245" i="7"/>
  <c r="J245" i="7" s="1"/>
  <c r="L245" i="7"/>
  <c r="M245" i="7" s="1"/>
  <c r="F246" i="7"/>
  <c r="G246" i="7" s="1"/>
  <c r="I246" i="7"/>
  <c r="J246" i="7" s="1"/>
  <c r="L246" i="7"/>
  <c r="M246" i="7" s="1"/>
  <c r="F247" i="7"/>
  <c r="I247" i="7"/>
  <c r="J247" i="7" s="1"/>
  <c r="L247" i="7"/>
  <c r="M247" i="7" s="1"/>
  <c r="F248" i="7"/>
  <c r="G248" i="7" s="1"/>
  <c r="I248" i="7"/>
  <c r="J248" i="7" s="1"/>
  <c r="L248" i="7"/>
  <c r="M248" i="7" s="1"/>
  <c r="F249" i="7"/>
  <c r="G249" i="7" s="1"/>
  <c r="I249" i="7"/>
  <c r="J249" i="7" s="1"/>
  <c r="L249" i="7"/>
  <c r="M249" i="7" s="1"/>
  <c r="F250" i="7"/>
  <c r="G250" i="7" s="1"/>
  <c r="I250" i="7"/>
  <c r="J250" i="7" s="1"/>
  <c r="L250" i="7"/>
  <c r="M250" i="7" s="1"/>
  <c r="F251" i="7"/>
  <c r="G251" i="7" s="1"/>
  <c r="I251" i="7"/>
  <c r="J251" i="7" s="1"/>
  <c r="L251" i="7"/>
  <c r="M251" i="7" s="1"/>
  <c r="F252" i="7"/>
  <c r="I252" i="7"/>
  <c r="J252" i="7" s="1"/>
  <c r="L252" i="7"/>
  <c r="M252" i="7" s="1"/>
  <c r="F253" i="7"/>
  <c r="G253" i="7" s="1"/>
  <c r="I253" i="7"/>
  <c r="J253" i="7" s="1"/>
  <c r="L253" i="7"/>
  <c r="M253" i="7" s="1"/>
  <c r="F254" i="7"/>
  <c r="G254" i="7" s="1"/>
  <c r="I254" i="7"/>
  <c r="J254" i="7" s="1"/>
  <c r="L254" i="7"/>
  <c r="M254" i="7" s="1"/>
  <c r="F255" i="7"/>
  <c r="G255" i="7" s="1"/>
  <c r="I255" i="7"/>
  <c r="J255" i="7" s="1"/>
  <c r="L255" i="7"/>
  <c r="M255" i="7" s="1"/>
  <c r="F256" i="7"/>
  <c r="G256" i="7" s="1"/>
  <c r="I256" i="7"/>
  <c r="J256" i="7" s="1"/>
  <c r="L256" i="7"/>
  <c r="M256" i="7" s="1"/>
  <c r="F257" i="7"/>
  <c r="G257" i="7" s="1"/>
  <c r="I257" i="7"/>
  <c r="J257" i="7" s="1"/>
  <c r="L257" i="7"/>
  <c r="M257" i="7" s="1"/>
  <c r="F258" i="7"/>
  <c r="G258" i="7" s="1"/>
  <c r="I258" i="7"/>
  <c r="J258" i="7" s="1"/>
  <c r="L258" i="7"/>
  <c r="M258" i="7" s="1"/>
  <c r="F259" i="7"/>
  <c r="G259" i="7" s="1"/>
  <c r="I259" i="7"/>
  <c r="J259" i="7" s="1"/>
  <c r="L259" i="7"/>
  <c r="F260" i="7"/>
  <c r="G260" i="7" s="1"/>
  <c r="I260" i="7"/>
  <c r="J260" i="7" s="1"/>
  <c r="L260" i="7"/>
  <c r="M260" i="7" s="1"/>
  <c r="F261" i="7"/>
  <c r="G261" i="7" s="1"/>
  <c r="I261" i="7"/>
  <c r="J261" i="7" s="1"/>
  <c r="L261" i="7"/>
  <c r="M261" i="7" s="1"/>
  <c r="F262" i="7"/>
  <c r="G262" i="7" s="1"/>
  <c r="I262" i="7"/>
  <c r="J262" i="7" s="1"/>
  <c r="L262" i="7"/>
  <c r="M262" i="7" s="1"/>
  <c r="F263" i="7"/>
  <c r="G263" i="7" s="1"/>
  <c r="I263" i="7"/>
  <c r="J263" i="7" s="1"/>
  <c r="L263" i="7"/>
  <c r="M263" i="7" s="1"/>
  <c r="F264" i="7"/>
  <c r="G264" i="7" s="1"/>
  <c r="I264" i="7"/>
  <c r="J264" i="7" s="1"/>
  <c r="L264" i="7"/>
  <c r="M264" i="7" s="1"/>
  <c r="F265" i="7"/>
  <c r="G265" i="7" s="1"/>
  <c r="I265" i="7"/>
  <c r="J265" i="7" s="1"/>
  <c r="L265" i="7"/>
  <c r="M265" i="7" s="1"/>
  <c r="F266" i="7"/>
  <c r="I266" i="7"/>
  <c r="J266" i="7" s="1"/>
  <c r="L266" i="7"/>
  <c r="M266" i="7" s="1"/>
  <c r="F267" i="7"/>
  <c r="G267" i="7" s="1"/>
  <c r="I267" i="7"/>
  <c r="J267" i="7" s="1"/>
  <c r="L267" i="7"/>
  <c r="M267" i="7" s="1"/>
  <c r="F268" i="7"/>
  <c r="G268" i="7" s="1"/>
  <c r="I268" i="7"/>
  <c r="J268" i="7" s="1"/>
  <c r="L268" i="7"/>
  <c r="M268" i="7" s="1"/>
  <c r="F269" i="7"/>
  <c r="G269" i="7" s="1"/>
  <c r="I269" i="7"/>
  <c r="J269" i="7" s="1"/>
  <c r="L269" i="7"/>
  <c r="M269" i="7" s="1"/>
  <c r="F270" i="7"/>
  <c r="G270" i="7" s="1"/>
  <c r="I270" i="7"/>
  <c r="J270" i="7" s="1"/>
  <c r="L270" i="7"/>
  <c r="M270" i="7" s="1"/>
  <c r="F271" i="7"/>
  <c r="I271" i="7"/>
  <c r="J271" i="7" s="1"/>
  <c r="L271" i="7"/>
  <c r="M271" i="7" s="1"/>
  <c r="F272" i="7"/>
  <c r="G272" i="7" s="1"/>
  <c r="I272" i="7"/>
  <c r="J272" i="7" s="1"/>
  <c r="L272" i="7"/>
  <c r="M272" i="7" s="1"/>
  <c r="F273" i="7"/>
  <c r="G273" i="7" s="1"/>
  <c r="I273" i="7"/>
  <c r="J273" i="7" s="1"/>
  <c r="L273" i="7"/>
  <c r="M273" i="7" s="1"/>
  <c r="F274" i="7"/>
  <c r="G274" i="7" s="1"/>
  <c r="I274" i="7"/>
  <c r="J274" i="7" s="1"/>
  <c r="L274" i="7"/>
  <c r="M274" i="7" s="1"/>
  <c r="F275" i="7"/>
  <c r="G275" i="7" s="1"/>
  <c r="I275" i="7"/>
  <c r="J275" i="7" s="1"/>
  <c r="L275" i="7"/>
  <c r="M275" i="7" s="1"/>
  <c r="F276" i="7"/>
  <c r="G276" i="7" s="1"/>
  <c r="I276" i="7"/>
  <c r="J276" i="7" s="1"/>
  <c r="L276" i="7"/>
  <c r="M276" i="7" s="1"/>
  <c r="F277" i="7"/>
  <c r="G277" i="7" s="1"/>
  <c r="I277" i="7"/>
  <c r="J277" i="7" s="1"/>
  <c r="L277" i="7"/>
  <c r="M277" i="7" s="1"/>
  <c r="F278" i="7"/>
  <c r="I278" i="7"/>
  <c r="L278" i="7"/>
  <c r="F279" i="7"/>
  <c r="G279" i="7" s="1"/>
  <c r="I279" i="7"/>
  <c r="J279" i="7" s="1"/>
  <c r="L279" i="7"/>
  <c r="M279" i="7" s="1"/>
  <c r="F280" i="7"/>
  <c r="G280" i="7" s="1"/>
  <c r="I280" i="7"/>
  <c r="J280" i="7" s="1"/>
  <c r="L280" i="7"/>
  <c r="M280" i="7" s="1"/>
  <c r="F281" i="7"/>
  <c r="G281" i="7" s="1"/>
  <c r="I281" i="7"/>
  <c r="J281" i="7" s="1"/>
  <c r="L281" i="7"/>
  <c r="M281" i="7" s="1"/>
  <c r="F282" i="7"/>
  <c r="G282" i="7" s="1"/>
  <c r="I282" i="7"/>
  <c r="J282" i="7" s="1"/>
  <c r="L282" i="7"/>
  <c r="M282" i="7" s="1"/>
  <c r="F283" i="7"/>
  <c r="G283" i="7" s="1"/>
  <c r="I283" i="7"/>
  <c r="J283" i="7" s="1"/>
  <c r="L283" i="7"/>
  <c r="F284" i="7"/>
  <c r="H377" i="7" s="1"/>
  <c r="I284" i="7"/>
  <c r="L284" i="7"/>
  <c r="F285" i="7"/>
  <c r="G285" i="7" s="1"/>
  <c r="I285" i="7"/>
  <c r="J285" i="7" s="1"/>
  <c r="L285" i="7"/>
  <c r="M285" i="7" s="1"/>
  <c r="F286" i="7"/>
  <c r="G286" i="7" s="1"/>
  <c r="I286" i="7"/>
  <c r="J286" i="7" s="1"/>
  <c r="L286" i="7"/>
  <c r="F287" i="7"/>
  <c r="G287" i="7" s="1"/>
  <c r="I287" i="7"/>
  <c r="J287" i="7" s="1"/>
  <c r="L287" i="7"/>
  <c r="M287" i="7" s="1"/>
  <c r="F288" i="7"/>
  <c r="G288" i="7" s="1"/>
  <c r="I288" i="7"/>
  <c r="J288" i="7" s="1"/>
  <c r="L288" i="7"/>
  <c r="M288" i="7" s="1"/>
  <c r="F289" i="7"/>
  <c r="G289" i="7" s="1"/>
  <c r="I289" i="7"/>
  <c r="J289" i="7" s="1"/>
  <c r="L289" i="7"/>
  <c r="M289" i="7" s="1"/>
  <c r="F290" i="7"/>
  <c r="H341" i="7" s="1"/>
  <c r="I290" i="7"/>
  <c r="K341" i="7" s="1"/>
  <c r="L290" i="7"/>
  <c r="N341" i="7" s="1"/>
  <c r="J242" i="7" l="1"/>
  <c r="K347" i="7"/>
  <c r="M242" i="7"/>
  <c r="N347" i="7"/>
  <c r="M284" i="7"/>
  <c r="N377" i="7"/>
  <c r="J284" i="7"/>
  <c r="K377" i="7"/>
  <c r="M230" i="7"/>
  <c r="N389" i="7"/>
  <c r="N353" i="7"/>
  <c r="M182" i="7"/>
  <c r="J290" i="7"/>
  <c r="K293" i="7"/>
  <c r="J230" i="7"/>
  <c r="K389" i="7"/>
  <c r="J218" i="7"/>
  <c r="K353" i="7"/>
  <c r="J182" i="7"/>
  <c r="M290" i="7"/>
  <c r="N293" i="7"/>
  <c r="G230" i="7"/>
  <c r="H389" i="7"/>
  <c r="G218" i="7"/>
  <c r="H353" i="7"/>
  <c r="J278" i="7"/>
  <c r="K317" i="7"/>
  <c r="M278" i="7"/>
  <c r="N317" i="7"/>
  <c r="G278" i="7"/>
  <c r="H317" i="7"/>
  <c r="M188" i="7"/>
  <c r="G290" i="7"/>
  <c r="H293" i="7"/>
  <c r="H213" i="7"/>
  <c r="N232" i="7"/>
  <c r="N172" i="7"/>
  <c r="N160" i="7"/>
  <c r="K214" i="7"/>
  <c r="N166" i="7"/>
  <c r="H244" i="7"/>
  <c r="N220" i="7"/>
  <c r="N196" i="7"/>
  <c r="H154" i="7"/>
  <c r="K185" i="7"/>
  <c r="K226" i="7"/>
  <c r="H185" i="7"/>
  <c r="K191" i="7"/>
  <c r="K287" i="7"/>
  <c r="N279" i="7"/>
  <c r="H281" i="7"/>
  <c r="K273" i="7"/>
  <c r="K274" i="7"/>
  <c r="H268" i="7"/>
  <c r="H263" i="7"/>
  <c r="N256" i="7"/>
  <c r="N255" i="7"/>
  <c r="H249" i="7"/>
  <c r="H238" i="7"/>
  <c r="J224" i="7"/>
  <c r="H214" i="7"/>
  <c r="G216" i="7"/>
  <c r="J217" i="7"/>
  <c r="N207" i="7"/>
  <c r="H195" i="7"/>
  <c r="H179" i="7"/>
  <c r="M175" i="7"/>
  <c r="K161" i="7"/>
  <c r="N147" i="7"/>
  <c r="N141" i="7"/>
  <c r="H286" i="7"/>
  <c r="K279" i="7"/>
  <c r="H273" i="7"/>
  <c r="G271" i="7"/>
  <c r="J229" i="7"/>
  <c r="G217" i="7"/>
  <c r="H184" i="7"/>
  <c r="K147" i="7"/>
  <c r="N269" i="7"/>
  <c r="N261" i="7"/>
  <c r="N231" i="7"/>
  <c r="J194" i="7"/>
  <c r="K136" i="7"/>
  <c r="N286" i="7"/>
  <c r="N245" i="7"/>
  <c r="H208" i="7"/>
  <c r="H171" i="7"/>
  <c r="K142" i="7"/>
  <c r="K285" i="7"/>
  <c r="M223" i="7"/>
  <c r="G184" i="7"/>
  <c r="K160" i="7"/>
  <c r="K165" i="7"/>
  <c r="N225" i="7"/>
  <c r="K269" i="7"/>
  <c r="H267" i="7"/>
  <c r="H262" i="7"/>
  <c r="K255" i="7"/>
  <c r="K250" i="7"/>
  <c r="N249" i="7"/>
  <c r="K237" i="7"/>
  <c r="N227" i="7"/>
  <c r="K213" i="7"/>
  <c r="G208" i="7"/>
  <c r="M199" i="7"/>
  <c r="G198" i="7"/>
  <c r="H191" i="7"/>
  <c r="H190" i="7"/>
  <c r="K189" i="7"/>
  <c r="J188" i="7"/>
  <c r="H177" i="7"/>
  <c r="H172" i="7"/>
  <c r="G171" i="7"/>
  <c r="K167" i="7"/>
  <c r="J161" i="7"/>
  <c r="G157" i="7"/>
  <c r="J155" i="7"/>
  <c r="N142" i="7"/>
  <c r="J142" i="7"/>
  <c r="J136" i="7"/>
  <c r="H287" i="7"/>
  <c r="G284" i="7"/>
  <c r="K268" i="7"/>
  <c r="K263" i="7"/>
  <c r="K261" i="7"/>
  <c r="G247" i="7"/>
  <c r="G241" i="7"/>
  <c r="N208" i="7"/>
  <c r="K207" i="7"/>
  <c r="K202" i="7"/>
  <c r="K196" i="7"/>
  <c r="H196" i="7"/>
  <c r="K183" i="7"/>
  <c r="N179" i="7"/>
  <c r="N177" i="7"/>
  <c r="K172" i="7"/>
  <c r="K166" i="7"/>
  <c r="K249" i="7"/>
  <c r="K245" i="7"/>
  <c r="K243" i="7"/>
  <c r="H233" i="7"/>
  <c r="K220" i="7"/>
  <c r="K201" i="7"/>
  <c r="N184" i="7"/>
  <c r="G182" i="7"/>
  <c r="N173" i="7"/>
  <c r="K173" i="7"/>
  <c r="K171" i="7"/>
  <c r="M169" i="7"/>
  <c r="H166" i="7"/>
  <c r="H161" i="7"/>
  <c r="K159" i="7"/>
  <c r="H142" i="7"/>
  <c r="H136" i="7"/>
  <c r="N285" i="7"/>
  <c r="M286" i="7"/>
  <c r="N280" i="7"/>
  <c r="N273" i="7"/>
  <c r="K267" i="7"/>
  <c r="G252" i="7"/>
  <c r="K244" i="7"/>
  <c r="H243" i="7"/>
  <c r="M218" i="7"/>
  <c r="N213" i="7"/>
  <c r="N201" i="7"/>
  <c r="H201" i="7"/>
  <c r="K178" i="7"/>
  <c r="N154" i="7"/>
  <c r="K148" i="7"/>
  <c r="N135" i="7"/>
  <c r="N267" i="7"/>
  <c r="N237" i="7"/>
  <c r="K231" i="7"/>
  <c r="K219" i="7"/>
  <c r="N243" i="7"/>
  <c r="K225" i="7"/>
  <c r="N274" i="7"/>
  <c r="N250" i="7"/>
  <c r="N226" i="7"/>
  <c r="J208" i="7"/>
  <c r="K208" i="7"/>
  <c r="N195" i="7"/>
  <c r="K177" i="7"/>
  <c r="N287" i="7"/>
  <c r="K286" i="7"/>
  <c r="H285" i="7"/>
  <c r="K281" i="7"/>
  <c r="H280" i="7"/>
  <c r="N268" i="7"/>
  <c r="N263" i="7"/>
  <c r="K262" i="7"/>
  <c r="H261" i="7"/>
  <c r="H256" i="7"/>
  <c r="N244" i="7"/>
  <c r="K238" i="7"/>
  <c r="H237" i="7"/>
  <c r="K233" i="7"/>
  <c r="H232" i="7"/>
  <c r="H227" i="7"/>
  <c r="H225" i="7"/>
  <c r="N219" i="7"/>
  <c r="H219" i="7"/>
  <c r="M214" i="7"/>
  <c r="N214" i="7"/>
  <c r="G207" i="7"/>
  <c r="H207" i="7"/>
  <c r="N202" i="7"/>
  <c r="G197" i="7"/>
  <c r="K195" i="7"/>
  <c r="N189" i="7"/>
  <c r="N183" i="7"/>
  <c r="N165" i="7"/>
  <c r="M283" i="7"/>
  <c r="N281" i="7"/>
  <c r="K280" i="7"/>
  <c r="H279" i="7"/>
  <c r="H274" i="7"/>
  <c r="H269" i="7"/>
  <c r="N262" i="7"/>
  <c r="M259" i="7"/>
  <c r="K256" i="7"/>
  <c r="H255" i="7"/>
  <c r="H250" i="7"/>
  <c r="H245" i="7"/>
  <c r="N238" i="7"/>
  <c r="M235" i="7"/>
  <c r="N233" i="7"/>
  <c r="K232" i="7"/>
  <c r="H231" i="7"/>
  <c r="K227" i="7"/>
  <c r="H220" i="7"/>
  <c r="M208" i="7"/>
  <c r="J203" i="7"/>
  <c r="G202" i="7"/>
  <c r="H202" i="7"/>
  <c r="K141" i="7"/>
  <c r="K135" i="7"/>
  <c r="G266" i="7"/>
  <c r="G242" i="7"/>
  <c r="H226" i="7"/>
  <c r="G221" i="7"/>
  <c r="G215" i="7"/>
  <c r="G212" i="7"/>
  <c r="M209" i="7"/>
  <c r="N171" i="7"/>
  <c r="G191" i="7"/>
  <c r="G188" i="7"/>
  <c r="M184" i="7"/>
  <c r="M179" i="7"/>
  <c r="N178" i="7"/>
  <c r="J178" i="7"/>
  <c r="G177" i="7"/>
  <c r="G172" i="7"/>
  <c r="J167" i="7"/>
  <c r="J166" i="7"/>
  <c r="M163" i="7"/>
  <c r="G155" i="7"/>
  <c r="K154" i="7"/>
  <c r="G136" i="7"/>
  <c r="N191" i="7"/>
  <c r="K190" i="7"/>
  <c r="H189" i="7"/>
  <c r="N167" i="7"/>
  <c r="H165" i="7"/>
  <c r="N161" i="7"/>
  <c r="N159" i="7"/>
  <c r="H159" i="7"/>
  <c r="N148" i="7"/>
  <c r="N190" i="7"/>
  <c r="N185" i="7"/>
  <c r="K184" i="7"/>
  <c r="H183" i="7"/>
  <c r="K179" i="7"/>
  <c r="H178" i="7"/>
  <c r="H173" i="7"/>
  <c r="H167" i="7"/>
  <c r="G166" i="7"/>
  <c r="H160" i="7"/>
  <c r="M154" i="7"/>
  <c r="H148" i="7"/>
  <c r="H141" i="7"/>
  <c r="N136" i="7"/>
  <c r="H135" i="7"/>
  <c r="G161" i="7"/>
  <c r="H147" i="7"/>
  <c r="G142" i="7"/>
  <c r="BO129" i="7" l="1"/>
  <c r="BP129" i="7"/>
  <c r="BN130" i="7"/>
  <c r="BO130" i="7"/>
  <c r="BP130" i="7"/>
  <c r="BN131" i="7"/>
  <c r="BO131" i="7"/>
  <c r="BP131" i="7"/>
  <c r="BN132" i="7"/>
  <c r="BO132" i="7"/>
  <c r="BP132" i="7"/>
  <c r="BN133" i="7"/>
  <c r="BO133" i="7"/>
  <c r="BP133" i="7"/>
  <c r="BN134" i="7"/>
  <c r="BO134" i="7"/>
  <c r="BP134" i="7"/>
  <c r="AM129" i="7"/>
  <c r="F129" i="7" s="1"/>
  <c r="AN129" i="7"/>
  <c r="AO129" i="7"/>
  <c r="AM130" i="7"/>
  <c r="AN130" i="7"/>
  <c r="AO130" i="7"/>
  <c r="L130" i="7" s="1"/>
  <c r="AM131" i="7"/>
  <c r="F131" i="7" s="1"/>
  <c r="AN131" i="7"/>
  <c r="AO131" i="7"/>
  <c r="AM132" i="7"/>
  <c r="AN132" i="7"/>
  <c r="AO132" i="7"/>
  <c r="AM133" i="7"/>
  <c r="AN133" i="7"/>
  <c r="AO133" i="7"/>
  <c r="AM134" i="7"/>
  <c r="AN134" i="7"/>
  <c r="AO134" i="7"/>
  <c r="L134" i="7" s="1"/>
  <c r="I134" i="7" l="1"/>
  <c r="I130" i="7"/>
  <c r="F134" i="7"/>
  <c r="G134" i="7" s="1"/>
  <c r="F130" i="7"/>
  <c r="G130" i="7" s="1"/>
  <c r="L129" i="7"/>
  <c r="M129" i="7" s="1"/>
  <c r="L133" i="7"/>
  <c r="M133" i="7" s="1"/>
  <c r="M134" i="7"/>
  <c r="J134" i="7"/>
  <c r="I131" i="7"/>
  <c r="J131" i="7" s="1"/>
  <c r="I133" i="7"/>
  <c r="J133" i="7" s="1"/>
  <c r="I129" i="7"/>
  <c r="J129" i="7" s="1"/>
  <c r="F133" i="7"/>
  <c r="G133" i="7" s="1"/>
  <c r="I132" i="7"/>
  <c r="J132" i="7" s="1"/>
  <c r="L132" i="7"/>
  <c r="M132" i="7" s="1"/>
  <c r="F132" i="7"/>
  <c r="G132" i="7" s="1"/>
  <c r="L131" i="7"/>
  <c r="M131" i="7" s="1"/>
  <c r="M130" i="7"/>
  <c r="G129" i="7"/>
  <c r="G131" i="7"/>
  <c r="J130" i="7"/>
  <c r="BN117" i="7"/>
  <c r="BO117" i="7"/>
  <c r="BP117" i="7"/>
  <c r="BN118" i="7"/>
  <c r="BO118" i="7"/>
  <c r="BP118" i="7"/>
  <c r="BN119" i="7"/>
  <c r="BO119" i="7"/>
  <c r="BP119" i="7"/>
  <c r="BN120" i="7"/>
  <c r="BO120" i="7"/>
  <c r="BP120" i="7"/>
  <c r="BN121" i="7"/>
  <c r="BO121" i="7"/>
  <c r="BP121" i="7"/>
  <c r="BN122" i="7"/>
  <c r="BO122" i="7"/>
  <c r="BP122" i="7"/>
  <c r="BN123" i="7"/>
  <c r="BO123" i="7"/>
  <c r="BP123" i="7"/>
  <c r="BN124" i="7"/>
  <c r="BO124" i="7"/>
  <c r="BP124" i="7"/>
  <c r="BN125" i="7"/>
  <c r="BO125" i="7"/>
  <c r="BP125" i="7"/>
  <c r="BN126" i="7"/>
  <c r="BO126" i="7"/>
  <c r="BP126" i="7"/>
  <c r="BN127" i="7"/>
  <c r="BO127" i="7"/>
  <c r="BP127" i="7"/>
  <c r="BN128" i="7"/>
  <c r="BO128" i="7"/>
  <c r="BP128" i="7"/>
  <c r="AM117" i="7"/>
  <c r="AN117" i="7"/>
  <c r="AO117" i="7"/>
  <c r="AM118" i="7"/>
  <c r="AN118" i="7"/>
  <c r="AO118" i="7"/>
  <c r="AM119" i="7"/>
  <c r="AN119" i="7"/>
  <c r="I119" i="7" s="1"/>
  <c r="AO119" i="7"/>
  <c r="AM120" i="7"/>
  <c r="F120" i="7" s="1"/>
  <c r="G120" i="7" s="1"/>
  <c r="AN120" i="7"/>
  <c r="AO120" i="7"/>
  <c r="AM121" i="7"/>
  <c r="AN121" i="7"/>
  <c r="AO121" i="7"/>
  <c r="AM122" i="7"/>
  <c r="AN122" i="7"/>
  <c r="AO122" i="7"/>
  <c r="AM123" i="7"/>
  <c r="AN123" i="7"/>
  <c r="AO123" i="7"/>
  <c r="AM124" i="7"/>
  <c r="AN124" i="7"/>
  <c r="I124" i="7" s="1"/>
  <c r="AO124" i="7"/>
  <c r="AM125" i="7"/>
  <c r="AN125" i="7"/>
  <c r="AO125" i="7"/>
  <c r="AM126" i="7"/>
  <c r="AN126" i="7"/>
  <c r="AO126" i="7"/>
  <c r="AM127" i="7"/>
  <c r="AN127" i="7"/>
  <c r="AO127" i="7"/>
  <c r="AM128" i="7"/>
  <c r="AN128" i="7"/>
  <c r="AO128" i="7"/>
  <c r="N130" i="7" l="1"/>
  <c r="L117" i="7"/>
  <c r="M117" i="7" s="1"/>
  <c r="I123" i="7"/>
  <c r="J123" i="7" s="1"/>
  <c r="F118" i="7"/>
  <c r="G118" i="7" s="1"/>
  <c r="F121" i="7"/>
  <c r="G121" i="7" s="1"/>
  <c r="N129" i="7"/>
  <c r="L123" i="7"/>
  <c r="M123" i="7" s="1"/>
  <c r="F123" i="7"/>
  <c r="G123" i="7" s="1"/>
  <c r="F127" i="7"/>
  <c r="G127" i="7" s="1"/>
  <c r="L120" i="7"/>
  <c r="M120" i="7" s="1"/>
  <c r="N117" i="7" s="1"/>
  <c r="L121" i="7"/>
  <c r="M121" i="7" s="1"/>
  <c r="I125" i="7"/>
  <c r="J125" i="7" s="1"/>
  <c r="H130" i="7"/>
  <c r="I120" i="7"/>
  <c r="J120" i="7" s="1"/>
  <c r="L126" i="7"/>
  <c r="M126" i="7" s="1"/>
  <c r="K129" i="7"/>
  <c r="L124" i="7"/>
  <c r="M124" i="7" s="1"/>
  <c r="L127" i="7"/>
  <c r="M127" i="7" s="1"/>
  <c r="L119" i="7"/>
  <c r="M119" i="7" s="1"/>
  <c r="I122" i="7"/>
  <c r="K197" i="7" s="1"/>
  <c r="I118" i="7"/>
  <c r="J118" i="7" s="1"/>
  <c r="L128" i="7"/>
  <c r="L122" i="7"/>
  <c r="N197" i="7" s="1"/>
  <c r="L118" i="7"/>
  <c r="M118" i="7" s="1"/>
  <c r="I126" i="7"/>
  <c r="J126" i="7" s="1"/>
  <c r="F117" i="7"/>
  <c r="H117" i="7" s="1"/>
  <c r="F126" i="7"/>
  <c r="G126" i="7" s="1"/>
  <c r="K130" i="7"/>
  <c r="F122" i="7"/>
  <c r="H197" i="7" s="1"/>
  <c r="I117" i="7"/>
  <c r="J117" i="7" s="1"/>
  <c r="I121" i="7"/>
  <c r="J121" i="7" s="1"/>
  <c r="I128" i="7"/>
  <c r="F124" i="7"/>
  <c r="G124" i="7" s="1"/>
  <c r="I127" i="7"/>
  <c r="J127" i="7" s="1"/>
  <c r="L125" i="7"/>
  <c r="M125" i="7" s="1"/>
  <c r="F125" i="7"/>
  <c r="F128" i="7"/>
  <c r="F119" i="7"/>
  <c r="G119" i="7" s="1"/>
  <c r="H129" i="7"/>
  <c r="J124" i="7"/>
  <c r="J119" i="7"/>
  <c r="BP116" i="7"/>
  <c r="BO116" i="7"/>
  <c r="BN116" i="7"/>
  <c r="BP115" i="7"/>
  <c r="BO115" i="7"/>
  <c r="BN115" i="7"/>
  <c r="BP114" i="7"/>
  <c r="BO114" i="7"/>
  <c r="BN114" i="7"/>
  <c r="BP113" i="7"/>
  <c r="BO113" i="7"/>
  <c r="BN113" i="7"/>
  <c r="BP112" i="7"/>
  <c r="BO112" i="7"/>
  <c r="BN112" i="7"/>
  <c r="BP111" i="7"/>
  <c r="BO111" i="7"/>
  <c r="BN111" i="7"/>
  <c r="AO116" i="7"/>
  <c r="AN116" i="7"/>
  <c r="AM116" i="7"/>
  <c r="AO115" i="7"/>
  <c r="AN115" i="7"/>
  <c r="AM115" i="7"/>
  <c r="AO114" i="7"/>
  <c r="AN114" i="7"/>
  <c r="AM114" i="7"/>
  <c r="AO113" i="7"/>
  <c r="AN113" i="7"/>
  <c r="AM113" i="7"/>
  <c r="AO112" i="7"/>
  <c r="AN112" i="7"/>
  <c r="AM112" i="7"/>
  <c r="AO111" i="7"/>
  <c r="AN111" i="7"/>
  <c r="AM111" i="7"/>
  <c r="H118" i="7" l="1"/>
  <c r="K123" i="7"/>
  <c r="K119" i="7"/>
  <c r="N123" i="7"/>
  <c r="K117" i="7"/>
  <c r="N118" i="7"/>
  <c r="N124" i="7"/>
  <c r="J128" i="7"/>
  <c r="M128" i="7"/>
  <c r="G128" i="7"/>
  <c r="M122" i="7"/>
  <c r="N365" i="7"/>
  <c r="J122" i="7"/>
  <c r="K365" i="7"/>
  <c r="G117" i="7"/>
  <c r="G122" i="7"/>
  <c r="H365" i="7"/>
  <c r="H123" i="7"/>
  <c r="N119" i="7"/>
  <c r="H124" i="7"/>
  <c r="F114" i="7"/>
  <c r="G114" i="7" s="1"/>
  <c r="I114" i="7"/>
  <c r="J114" i="7" s="1"/>
  <c r="L114" i="7"/>
  <c r="M114" i="7" s="1"/>
  <c r="I115" i="7"/>
  <c r="J115" i="7" s="1"/>
  <c r="I111" i="7"/>
  <c r="J111" i="7" s="1"/>
  <c r="K118" i="7"/>
  <c r="N125" i="7"/>
  <c r="G125" i="7"/>
  <c r="H119" i="7"/>
  <c r="K124" i="7"/>
  <c r="F116" i="7"/>
  <c r="G116" i="7" s="1"/>
  <c r="L115" i="7"/>
  <c r="M115" i="7" s="1"/>
  <c r="L116" i="7"/>
  <c r="M116" i="7" s="1"/>
  <c r="L111" i="7"/>
  <c r="M111" i="7" s="1"/>
  <c r="F112" i="7"/>
  <c r="G112" i="7" s="1"/>
  <c r="L112" i="7"/>
  <c r="M112" i="7" s="1"/>
  <c r="F113" i="7"/>
  <c r="I113" i="7"/>
  <c r="J113" i="7" s="1"/>
  <c r="F111" i="7"/>
  <c r="G111" i="7" s="1"/>
  <c r="I112" i="7"/>
  <c r="J112" i="7" s="1"/>
  <c r="L113" i="7"/>
  <c r="M113" i="7" s="1"/>
  <c r="F115" i="7"/>
  <c r="G115" i="7" s="1"/>
  <c r="I116" i="7"/>
  <c r="J116" i="7" s="1"/>
  <c r="BN105" i="7"/>
  <c r="BO105" i="7"/>
  <c r="BP105" i="7"/>
  <c r="BN106" i="7"/>
  <c r="BO106" i="7"/>
  <c r="BP106" i="7"/>
  <c r="BN107" i="7"/>
  <c r="BO107" i="7"/>
  <c r="BP107" i="7"/>
  <c r="BN108" i="7"/>
  <c r="BO108" i="7"/>
  <c r="BP108" i="7"/>
  <c r="BN109" i="7"/>
  <c r="BO109" i="7"/>
  <c r="BP109" i="7"/>
  <c r="BN110" i="7"/>
  <c r="BO110" i="7"/>
  <c r="BP110" i="7"/>
  <c r="AM105" i="7"/>
  <c r="AN105" i="7"/>
  <c r="AO105" i="7"/>
  <c r="AM106" i="7"/>
  <c r="AN106" i="7"/>
  <c r="AO106" i="7"/>
  <c r="AM107" i="7"/>
  <c r="AN107" i="7"/>
  <c r="AO107" i="7"/>
  <c r="AM108" i="7"/>
  <c r="AN108" i="7"/>
  <c r="AO108" i="7"/>
  <c r="AM109" i="7"/>
  <c r="AN109" i="7"/>
  <c r="AO109" i="7"/>
  <c r="AM110" i="7"/>
  <c r="AN110" i="7"/>
  <c r="AO110" i="7"/>
  <c r="K111" i="7" l="1"/>
  <c r="K125" i="7"/>
  <c r="H125" i="7"/>
  <c r="N111" i="7"/>
  <c r="H112" i="7"/>
  <c r="L108" i="7"/>
  <c r="M108" i="7" s="1"/>
  <c r="H113" i="7"/>
  <c r="K113" i="7"/>
  <c r="I110" i="7"/>
  <c r="I106" i="7"/>
  <c r="J106" i="7" s="1"/>
  <c r="F106" i="7"/>
  <c r="G106" i="7" s="1"/>
  <c r="F110" i="7"/>
  <c r="L109" i="7"/>
  <c r="M109" i="7" s="1"/>
  <c r="I109" i="7"/>
  <c r="J109" i="7" s="1"/>
  <c r="N112" i="7"/>
  <c r="F109" i="7"/>
  <c r="G109" i="7" s="1"/>
  <c r="I108" i="7"/>
  <c r="J108" i="7" s="1"/>
  <c r="F108" i="7"/>
  <c r="G108" i="7" s="1"/>
  <c r="K112" i="7"/>
  <c r="I107" i="7"/>
  <c r="J107" i="7" s="1"/>
  <c r="H111" i="7"/>
  <c r="G113" i="7"/>
  <c r="F107" i="7"/>
  <c r="G107" i="7" s="1"/>
  <c r="L107" i="7"/>
  <c r="M107" i="7" s="1"/>
  <c r="L110" i="7"/>
  <c r="L106" i="7"/>
  <c r="N113" i="7"/>
  <c r="BN99" i="7"/>
  <c r="BO99" i="7"/>
  <c r="BP99" i="7"/>
  <c r="BN100" i="7"/>
  <c r="BO100" i="7"/>
  <c r="BP100" i="7"/>
  <c r="BN101" i="7"/>
  <c r="BO101" i="7"/>
  <c r="BP101" i="7"/>
  <c r="BN102" i="7"/>
  <c r="BO102" i="7"/>
  <c r="BP102" i="7"/>
  <c r="BN103" i="7"/>
  <c r="BO103" i="7"/>
  <c r="BP103" i="7"/>
  <c r="BN104" i="7"/>
  <c r="BO104" i="7"/>
  <c r="BP104" i="7"/>
  <c r="AM99" i="7"/>
  <c r="AN99" i="7"/>
  <c r="AO99" i="7"/>
  <c r="AM100" i="7"/>
  <c r="AN100" i="7"/>
  <c r="AO100" i="7"/>
  <c r="AM101" i="7"/>
  <c r="AN101" i="7"/>
  <c r="AO101" i="7"/>
  <c r="AM102" i="7"/>
  <c r="AN102" i="7"/>
  <c r="AO102" i="7"/>
  <c r="AM103" i="7"/>
  <c r="AN103" i="7"/>
  <c r="AO103" i="7"/>
  <c r="AM104" i="7"/>
  <c r="AN104" i="7"/>
  <c r="AO104" i="7"/>
  <c r="J110" i="7" l="1"/>
  <c r="G110" i="7"/>
  <c r="M110" i="7"/>
  <c r="N106" i="7"/>
  <c r="K106" i="7"/>
  <c r="L100" i="7"/>
  <c r="M100" i="7" s="1"/>
  <c r="I100" i="7"/>
  <c r="J100" i="7" s="1"/>
  <c r="F104" i="7"/>
  <c r="G104" i="7" s="1"/>
  <c r="H106" i="7"/>
  <c r="L104" i="7"/>
  <c r="M104" i="7" s="1"/>
  <c r="F100" i="7"/>
  <c r="L99" i="7"/>
  <c r="M99" i="7" s="1"/>
  <c r="I103" i="7"/>
  <c r="J103" i="7" s="1"/>
  <c r="I99" i="7"/>
  <c r="J99" i="7" s="1"/>
  <c r="I104" i="7"/>
  <c r="J104" i="7" s="1"/>
  <c r="L103" i="7"/>
  <c r="M103" i="7" s="1"/>
  <c r="F103" i="7"/>
  <c r="G103" i="7" s="1"/>
  <c r="F99" i="7"/>
  <c r="G99" i="7" s="1"/>
  <c r="I102" i="7"/>
  <c r="J102" i="7" s="1"/>
  <c r="M106" i="7"/>
  <c r="L102" i="7"/>
  <c r="M102" i="7" s="1"/>
  <c r="F102" i="7"/>
  <c r="G102" i="7" s="1"/>
  <c r="L101" i="7"/>
  <c r="M101" i="7" s="1"/>
  <c r="I101" i="7"/>
  <c r="J101" i="7" s="1"/>
  <c r="F101" i="7"/>
  <c r="G101" i="7" s="1"/>
  <c r="BN93" i="7"/>
  <c r="BO93" i="7"/>
  <c r="BP93" i="7"/>
  <c r="L93" i="7" s="1"/>
  <c r="M93" i="7" s="1"/>
  <c r="BN94" i="7"/>
  <c r="BO94" i="7"/>
  <c r="BP94" i="7"/>
  <c r="BN95" i="7"/>
  <c r="BO95" i="7"/>
  <c r="BP95" i="7"/>
  <c r="BN96" i="7"/>
  <c r="BO96" i="7"/>
  <c r="BP96" i="7"/>
  <c r="BN97" i="7"/>
  <c r="BO97" i="7"/>
  <c r="BP97" i="7"/>
  <c r="BN98" i="7"/>
  <c r="BO98" i="7"/>
  <c r="BP98" i="7"/>
  <c r="AM93" i="7"/>
  <c r="AN93" i="7"/>
  <c r="AM94" i="7"/>
  <c r="AN94" i="7"/>
  <c r="AO94" i="7"/>
  <c r="AM95" i="7"/>
  <c r="AN95" i="7"/>
  <c r="AO95" i="7"/>
  <c r="AM96" i="7"/>
  <c r="AN96" i="7"/>
  <c r="AO96" i="7"/>
  <c r="AM97" i="7"/>
  <c r="AN97" i="7"/>
  <c r="AO97" i="7"/>
  <c r="AM98" i="7"/>
  <c r="AN98" i="7"/>
  <c r="AO98" i="7"/>
  <c r="H100" i="7" l="1"/>
  <c r="K99" i="7"/>
  <c r="F95" i="7"/>
  <c r="G95" i="7" s="1"/>
  <c r="L94" i="7"/>
  <c r="M94" i="7" s="1"/>
  <c r="L98" i="7"/>
  <c r="I94" i="7"/>
  <c r="J94" i="7" s="1"/>
  <c r="F94" i="7"/>
  <c r="G94" i="7" s="1"/>
  <c r="I98" i="7"/>
  <c r="F98" i="7"/>
  <c r="L97" i="7"/>
  <c r="G100" i="7"/>
  <c r="H99" i="7"/>
  <c r="N99" i="7"/>
  <c r="K100" i="7"/>
  <c r="N100" i="7"/>
  <c r="I95" i="7"/>
  <c r="I93" i="7"/>
  <c r="J93" i="7" s="1"/>
  <c r="F97" i="7"/>
  <c r="G97" i="7" s="1"/>
  <c r="L96" i="7"/>
  <c r="M96" i="7" s="1"/>
  <c r="N93" i="7" s="1"/>
  <c r="I96" i="7"/>
  <c r="J96" i="7" s="1"/>
  <c r="I97" i="7"/>
  <c r="J97" i="7" s="1"/>
  <c r="F93" i="7"/>
  <c r="G93" i="7" s="1"/>
  <c r="F96" i="7"/>
  <c r="G96" i="7" s="1"/>
  <c r="L95" i="7"/>
  <c r="N94" i="7" l="1"/>
  <c r="G98" i="7"/>
  <c r="M98" i="7"/>
  <c r="J98" i="7"/>
  <c r="H95" i="7"/>
  <c r="K95" i="7"/>
  <c r="N95" i="7"/>
  <c r="M97" i="7"/>
  <c r="J95" i="7"/>
  <c r="H94" i="7"/>
  <c r="M95" i="7"/>
  <c r="H93" i="7"/>
  <c r="K93" i="7"/>
  <c r="K94" i="7"/>
  <c r="BN81" i="7"/>
  <c r="BO81" i="7"/>
  <c r="BP81" i="7"/>
  <c r="BN82" i="7"/>
  <c r="BO82" i="7"/>
  <c r="BP82" i="7"/>
  <c r="BN83" i="7"/>
  <c r="BO83" i="7"/>
  <c r="BP83" i="7"/>
  <c r="BN84" i="7"/>
  <c r="BO84" i="7"/>
  <c r="BP84" i="7"/>
  <c r="BN85" i="7"/>
  <c r="BO85" i="7"/>
  <c r="BP85" i="7"/>
  <c r="BN86" i="7"/>
  <c r="BO86" i="7"/>
  <c r="BP86" i="7"/>
  <c r="AM81" i="7"/>
  <c r="AN81" i="7"/>
  <c r="AO81" i="7"/>
  <c r="AM82" i="7"/>
  <c r="AN82" i="7"/>
  <c r="AO82" i="7"/>
  <c r="AM83" i="7"/>
  <c r="AN83" i="7"/>
  <c r="AO83" i="7"/>
  <c r="AM84" i="7"/>
  <c r="AN84" i="7"/>
  <c r="AO84" i="7"/>
  <c r="AM85" i="7"/>
  <c r="AN85" i="7"/>
  <c r="AO85" i="7"/>
  <c r="AM86" i="7"/>
  <c r="AN86" i="7"/>
  <c r="AO86" i="7"/>
  <c r="K329" i="7" l="1"/>
  <c r="N329" i="7"/>
  <c r="H329" i="7"/>
  <c r="F84" i="7"/>
  <c r="G84" i="7" s="1"/>
  <c r="L83" i="7"/>
  <c r="M83" i="7" s="1"/>
  <c r="I83" i="7"/>
  <c r="J83" i="7" s="1"/>
  <c r="I86" i="7"/>
  <c r="K251" i="7" s="1"/>
  <c r="L82" i="7"/>
  <c r="M82" i="7" s="1"/>
  <c r="I82" i="7"/>
  <c r="J82" i="7" s="1"/>
  <c r="F83" i="7"/>
  <c r="G83" i="7" s="1"/>
  <c r="L86" i="7"/>
  <c r="N251" i="7" s="1"/>
  <c r="F86" i="7"/>
  <c r="H251" i="7" s="1"/>
  <c r="F82" i="7"/>
  <c r="G82" i="7" s="1"/>
  <c r="L81" i="7"/>
  <c r="M81" i="7" s="1"/>
  <c r="I81" i="7"/>
  <c r="J81" i="7" s="1"/>
  <c r="L85" i="7"/>
  <c r="M85" i="7" s="1"/>
  <c r="I85" i="7"/>
  <c r="J85" i="7" s="1"/>
  <c r="F85" i="7"/>
  <c r="G85" i="7" s="1"/>
  <c r="F81" i="7"/>
  <c r="G81" i="7" s="1"/>
  <c r="L84" i="7"/>
  <c r="M84" i="7" s="1"/>
  <c r="I84" i="7"/>
  <c r="J84" i="7" s="1"/>
  <c r="BN75" i="7"/>
  <c r="BO75" i="7"/>
  <c r="BP75" i="7"/>
  <c r="BN76" i="7"/>
  <c r="BO76" i="7"/>
  <c r="BP76" i="7"/>
  <c r="BN77" i="7"/>
  <c r="BO77" i="7"/>
  <c r="BP77" i="7"/>
  <c r="BN78" i="7"/>
  <c r="BO78" i="7"/>
  <c r="BP78" i="7"/>
  <c r="BN79" i="7"/>
  <c r="BO79" i="7"/>
  <c r="BP79" i="7"/>
  <c r="BN80" i="7"/>
  <c r="BO80" i="7"/>
  <c r="BP80" i="7"/>
  <c r="AM75" i="7"/>
  <c r="AN75" i="7"/>
  <c r="AO75" i="7"/>
  <c r="AM76" i="7"/>
  <c r="AN76" i="7"/>
  <c r="AO76" i="7"/>
  <c r="AM77" i="7"/>
  <c r="AN77" i="7"/>
  <c r="AO77" i="7"/>
  <c r="AM78" i="7"/>
  <c r="AN78" i="7"/>
  <c r="AO78" i="7"/>
  <c r="AM79" i="7"/>
  <c r="AN79" i="7"/>
  <c r="AO79" i="7"/>
  <c r="AM80" i="7"/>
  <c r="AN80" i="7"/>
  <c r="AO80" i="7"/>
  <c r="G86" i="7" l="1"/>
  <c r="J86" i="7"/>
  <c r="L78" i="7"/>
  <c r="M78" i="7" s="1"/>
  <c r="M86" i="7"/>
  <c r="F79" i="7"/>
  <c r="G79" i="7" s="1"/>
  <c r="F75" i="7"/>
  <c r="G75" i="7" s="1"/>
  <c r="H82" i="7"/>
  <c r="F80" i="7"/>
  <c r="H383" i="7" s="1"/>
  <c r="K81" i="7"/>
  <c r="I80" i="7"/>
  <c r="K383" i="7" s="1"/>
  <c r="I76" i="7"/>
  <c r="J76" i="7" s="1"/>
  <c r="F76" i="7"/>
  <c r="G76" i="7" s="1"/>
  <c r="L79" i="7"/>
  <c r="M79" i="7" s="1"/>
  <c r="L75" i="7"/>
  <c r="M75" i="7" s="1"/>
  <c r="I79" i="7"/>
  <c r="J79" i="7" s="1"/>
  <c r="I75" i="7"/>
  <c r="J75" i="7" s="1"/>
  <c r="N81" i="7"/>
  <c r="K82" i="7"/>
  <c r="F78" i="7"/>
  <c r="G78" i="7" s="1"/>
  <c r="L77" i="7"/>
  <c r="M77" i="7" s="1"/>
  <c r="H81" i="7"/>
  <c r="I78" i="7"/>
  <c r="J78" i="7" s="1"/>
  <c r="I77" i="7"/>
  <c r="J77" i="7" s="1"/>
  <c r="F77" i="7"/>
  <c r="G77" i="7" s="1"/>
  <c r="N82" i="7"/>
  <c r="L80" i="7"/>
  <c r="N383" i="7" s="1"/>
  <c r="L76" i="7"/>
  <c r="M76" i="7" s="1"/>
  <c r="BN69" i="7"/>
  <c r="BO69" i="7"/>
  <c r="BP69" i="7"/>
  <c r="BN70" i="7"/>
  <c r="BO70" i="7"/>
  <c r="BP70" i="7"/>
  <c r="BN71" i="7"/>
  <c r="BO71" i="7"/>
  <c r="BP71" i="7"/>
  <c r="BN72" i="7"/>
  <c r="BO72" i="7"/>
  <c r="BP72" i="7"/>
  <c r="BN73" i="7"/>
  <c r="BO73" i="7"/>
  <c r="BP73" i="7"/>
  <c r="BN74" i="7"/>
  <c r="BO74" i="7"/>
  <c r="BP74" i="7"/>
  <c r="AM69" i="7"/>
  <c r="AN69" i="7"/>
  <c r="AO69" i="7"/>
  <c r="AM70" i="7"/>
  <c r="AN70" i="7"/>
  <c r="AO70" i="7"/>
  <c r="AM71" i="7"/>
  <c r="AN71" i="7"/>
  <c r="AO71" i="7"/>
  <c r="AM72" i="7"/>
  <c r="AN72" i="7"/>
  <c r="AO72" i="7"/>
  <c r="AM73" i="7"/>
  <c r="AN73" i="7"/>
  <c r="AO73" i="7"/>
  <c r="AM74" i="7"/>
  <c r="AN74" i="7"/>
  <c r="AO74" i="7"/>
  <c r="N75" i="7" l="1"/>
  <c r="G80" i="7"/>
  <c r="J80" i="7"/>
  <c r="M80" i="7"/>
  <c r="L70" i="7"/>
  <c r="H75" i="7"/>
  <c r="L74" i="7"/>
  <c r="I70" i="7"/>
  <c r="J70" i="7" s="1"/>
  <c r="N76" i="7"/>
  <c r="F71" i="7"/>
  <c r="G71" i="7" s="1"/>
  <c r="I74" i="7"/>
  <c r="K75" i="7"/>
  <c r="I69" i="7"/>
  <c r="J69" i="7" s="1"/>
  <c r="F74" i="7"/>
  <c r="L69" i="7"/>
  <c r="M69" i="7" s="1"/>
  <c r="K76" i="7"/>
  <c r="F70" i="7"/>
  <c r="G70" i="7" s="1"/>
  <c r="K77" i="7"/>
  <c r="H77" i="7"/>
  <c r="H76" i="7"/>
  <c r="L73" i="7"/>
  <c r="M73" i="7" s="1"/>
  <c r="I73" i="7"/>
  <c r="J73" i="7" s="1"/>
  <c r="F73" i="7"/>
  <c r="G73" i="7" s="1"/>
  <c r="I72" i="7"/>
  <c r="J72" i="7" s="1"/>
  <c r="N77" i="7"/>
  <c r="F69" i="7"/>
  <c r="G69" i="7" s="1"/>
  <c r="L72" i="7"/>
  <c r="M72" i="7" s="1"/>
  <c r="L71" i="7"/>
  <c r="M71" i="7" s="1"/>
  <c r="F72" i="7"/>
  <c r="G72" i="7" s="1"/>
  <c r="I71" i="7"/>
  <c r="J71" i="7" s="1"/>
  <c r="M70" i="7"/>
  <c r="N305" i="7" l="1"/>
  <c r="M74" i="7"/>
  <c r="G74" i="7"/>
  <c r="H305" i="7"/>
  <c r="J74" i="7"/>
  <c r="K305" i="7"/>
  <c r="N69" i="7"/>
  <c r="N71" i="7"/>
  <c r="H71" i="7"/>
  <c r="K70" i="7"/>
  <c r="H70" i="7"/>
  <c r="N70" i="7"/>
  <c r="K69" i="7"/>
  <c r="K71" i="7"/>
  <c r="H69" i="7"/>
  <c r="BN57" i="7"/>
  <c r="BO57" i="7"/>
  <c r="BP57" i="7"/>
  <c r="BN58" i="7"/>
  <c r="BO58" i="7"/>
  <c r="BP58" i="7"/>
  <c r="BN59" i="7"/>
  <c r="BO59" i="7"/>
  <c r="BP59" i="7"/>
  <c r="BN60" i="7"/>
  <c r="BO60" i="7"/>
  <c r="BP60" i="7"/>
  <c r="BN61" i="7"/>
  <c r="BO61" i="7"/>
  <c r="BP61" i="7"/>
  <c r="BN62" i="7"/>
  <c r="BO62" i="7"/>
  <c r="BP62" i="7"/>
  <c r="AM57" i="7"/>
  <c r="AN57" i="7"/>
  <c r="AO57" i="7"/>
  <c r="AM58" i="7"/>
  <c r="AN58" i="7"/>
  <c r="AO58" i="7"/>
  <c r="AM59" i="7"/>
  <c r="AN59" i="7"/>
  <c r="AO59" i="7"/>
  <c r="AM60" i="7"/>
  <c r="AN60" i="7"/>
  <c r="AO60" i="7"/>
  <c r="AM61" i="7"/>
  <c r="AN61" i="7"/>
  <c r="AO61" i="7"/>
  <c r="AM62" i="7"/>
  <c r="AN62" i="7"/>
  <c r="AO62" i="7"/>
  <c r="H107" i="7" l="1"/>
  <c r="N107" i="7"/>
  <c r="K107" i="7"/>
  <c r="F62" i="7"/>
  <c r="L57" i="7"/>
  <c r="M57" i="7" s="1"/>
  <c r="F58" i="7"/>
  <c r="G58" i="7" s="1"/>
  <c r="I57" i="7"/>
  <c r="J57" i="7" s="1"/>
  <c r="I61" i="7"/>
  <c r="J61" i="7" s="1"/>
  <c r="F57" i="7"/>
  <c r="G57" i="7" s="1"/>
  <c r="L61" i="7"/>
  <c r="M61" i="7" s="1"/>
  <c r="L60" i="7"/>
  <c r="M60" i="7" s="1"/>
  <c r="F61" i="7"/>
  <c r="G61" i="7" s="1"/>
  <c r="I60" i="7"/>
  <c r="J60" i="7" s="1"/>
  <c r="L59" i="7"/>
  <c r="M59" i="7" s="1"/>
  <c r="I59" i="7"/>
  <c r="J59" i="7" s="1"/>
  <c r="L62" i="7"/>
  <c r="L58" i="7"/>
  <c r="F60" i="7"/>
  <c r="G60" i="7" s="1"/>
  <c r="F59" i="7"/>
  <c r="G59" i="7" s="1"/>
  <c r="I62" i="7"/>
  <c r="I58" i="7"/>
  <c r="BN51" i="7"/>
  <c r="BO51" i="7"/>
  <c r="BP51" i="7"/>
  <c r="BN52" i="7"/>
  <c r="BO52" i="7"/>
  <c r="BP52" i="7"/>
  <c r="BN53" i="7"/>
  <c r="BO53" i="7"/>
  <c r="BP53" i="7"/>
  <c r="BN54" i="7"/>
  <c r="BO54" i="7"/>
  <c r="BP54" i="7"/>
  <c r="BN55" i="7"/>
  <c r="BO55" i="7"/>
  <c r="BP55" i="7"/>
  <c r="BN56" i="7"/>
  <c r="BO56" i="7"/>
  <c r="BP56" i="7"/>
  <c r="AM51" i="7"/>
  <c r="AN51" i="7"/>
  <c r="AO51" i="7"/>
  <c r="AM52" i="7"/>
  <c r="AN52" i="7"/>
  <c r="AO52" i="7"/>
  <c r="AM53" i="7"/>
  <c r="AN53" i="7"/>
  <c r="AO53" i="7"/>
  <c r="AM54" i="7"/>
  <c r="AN54" i="7"/>
  <c r="AO54" i="7"/>
  <c r="AM55" i="7"/>
  <c r="AN55" i="7"/>
  <c r="AO55" i="7"/>
  <c r="AM56" i="7"/>
  <c r="AN56" i="7"/>
  <c r="AO56" i="7"/>
  <c r="G62" i="7" l="1"/>
  <c r="H131" i="7"/>
  <c r="J62" i="7"/>
  <c r="K131" i="7"/>
  <c r="K57" i="7"/>
  <c r="M62" i="7"/>
  <c r="N131" i="7"/>
  <c r="N58" i="7"/>
  <c r="N57" i="7"/>
  <c r="L52" i="7"/>
  <c r="M52" i="7" s="1"/>
  <c r="I53" i="7"/>
  <c r="I56" i="7"/>
  <c r="K203" i="7" s="1"/>
  <c r="L56" i="7"/>
  <c r="N203" i="7" s="1"/>
  <c r="F53" i="7"/>
  <c r="G53" i="7" s="1"/>
  <c r="I52" i="7"/>
  <c r="J52" i="7" s="1"/>
  <c r="F56" i="7"/>
  <c r="H203" i="7" s="1"/>
  <c r="F52" i="7"/>
  <c r="G52" i="7" s="1"/>
  <c r="L55" i="7"/>
  <c r="M55" i="7" s="1"/>
  <c r="M58" i="7"/>
  <c r="K59" i="7"/>
  <c r="H58" i="7"/>
  <c r="L51" i="7"/>
  <c r="M51" i="7" s="1"/>
  <c r="K58" i="7"/>
  <c r="H59" i="7"/>
  <c r="I51" i="7"/>
  <c r="J51" i="7" s="1"/>
  <c r="H57" i="7"/>
  <c r="L54" i="7"/>
  <c r="M54" i="7" s="1"/>
  <c r="J58" i="7"/>
  <c r="I55" i="7"/>
  <c r="J55" i="7" s="1"/>
  <c r="F55" i="7"/>
  <c r="G55" i="7" s="1"/>
  <c r="I54" i="7"/>
  <c r="J54" i="7" s="1"/>
  <c r="F51" i="7"/>
  <c r="G51" i="7" s="1"/>
  <c r="N59" i="7"/>
  <c r="F54" i="7"/>
  <c r="G54" i="7" s="1"/>
  <c r="L53" i="7"/>
  <c r="M53" i="7" s="1"/>
  <c r="BN45" i="7"/>
  <c r="BO45" i="7"/>
  <c r="BP45" i="7"/>
  <c r="BN46" i="7"/>
  <c r="BO46" i="7"/>
  <c r="BP46" i="7"/>
  <c r="BN47" i="7"/>
  <c r="BO47" i="7"/>
  <c r="BP47" i="7"/>
  <c r="BN48" i="7"/>
  <c r="BO48" i="7"/>
  <c r="BP48" i="7"/>
  <c r="BN49" i="7"/>
  <c r="BO49" i="7"/>
  <c r="BP49" i="7"/>
  <c r="BN50" i="7"/>
  <c r="BO50" i="7"/>
  <c r="BP50" i="7"/>
  <c r="AM45" i="7"/>
  <c r="AN45" i="7"/>
  <c r="AO45" i="7"/>
  <c r="AM46" i="7"/>
  <c r="AN46" i="7"/>
  <c r="AO46" i="7"/>
  <c r="AM47" i="7"/>
  <c r="AN47" i="7"/>
  <c r="AO47" i="7"/>
  <c r="AM48" i="7"/>
  <c r="AN48" i="7"/>
  <c r="AO48" i="7"/>
  <c r="AM49" i="7"/>
  <c r="AN49" i="7"/>
  <c r="AO49" i="7"/>
  <c r="AM50" i="7"/>
  <c r="AN50" i="7"/>
  <c r="AO50" i="7"/>
  <c r="K53" i="7" l="1"/>
  <c r="J56" i="7"/>
  <c r="G56" i="7"/>
  <c r="J53" i="7"/>
  <c r="M56" i="7"/>
  <c r="L50" i="7"/>
  <c r="N221" i="7" s="1"/>
  <c r="F47" i="7"/>
  <c r="G47" i="7" s="1"/>
  <c r="L46" i="7"/>
  <c r="M46" i="7" s="1"/>
  <c r="N53" i="7"/>
  <c r="H52" i="7"/>
  <c r="H53" i="7"/>
  <c r="N52" i="7"/>
  <c r="K52" i="7"/>
  <c r="N51" i="7"/>
  <c r="I50" i="7"/>
  <c r="F46" i="7"/>
  <c r="G46" i="7" s="1"/>
  <c r="I46" i="7"/>
  <c r="J46" i="7" s="1"/>
  <c r="F45" i="7"/>
  <c r="G45" i="7" s="1"/>
  <c r="F50" i="7"/>
  <c r="L49" i="7"/>
  <c r="L45" i="7"/>
  <c r="M45" i="7" s="1"/>
  <c r="K51" i="7"/>
  <c r="I49" i="7"/>
  <c r="I45" i="7"/>
  <c r="J45" i="7" s="1"/>
  <c r="F49" i="7"/>
  <c r="G49" i="7" s="1"/>
  <c r="I48" i="7"/>
  <c r="J48" i="7" s="1"/>
  <c r="H51" i="7"/>
  <c r="F48" i="7"/>
  <c r="G48" i="7" s="1"/>
  <c r="L47" i="7"/>
  <c r="M47" i="7" s="1"/>
  <c r="L48" i="7"/>
  <c r="M48" i="7" s="1"/>
  <c r="I47" i="7"/>
  <c r="M50" i="7"/>
  <c r="BN39" i="7"/>
  <c r="BO39" i="7"/>
  <c r="BP39" i="7"/>
  <c r="BN40" i="7"/>
  <c r="BO40" i="7"/>
  <c r="BP40" i="7"/>
  <c r="BN41" i="7"/>
  <c r="BO41" i="7"/>
  <c r="BP41" i="7"/>
  <c r="BN42" i="7"/>
  <c r="BO42" i="7"/>
  <c r="BP42" i="7"/>
  <c r="BN43" i="7"/>
  <c r="BO43" i="7"/>
  <c r="BP43" i="7"/>
  <c r="BN44" i="7"/>
  <c r="BO44" i="7"/>
  <c r="BP44" i="7"/>
  <c r="AM39" i="7"/>
  <c r="AN39" i="7"/>
  <c r="AO39" i="7"/>
  <c r="AM40" i="7"/>
  <c r="AN40" i="7"/>
  <c r="AO40" i="7"/>
  <c r="AM41" i="7"/>
  <c r="AN41" i="7"/>
  <c r="AO41" i="7"/>
  <c r="AM42" i="7"/>
  <c r="AN42" i="7"/>
  <c r="AO42" i="7"/>
  <c r="AM43" i="7"/>
  <c r="AN43" i="7"/>
  <c r="AO43" i="7"/>
  <c r="AM44" i="7"/>
  <c r="AN44" i="7"/>
  <c r="AO44" i="7"/>
  <c r="N45" i="7" l="1"/>
  <c r="N46" i="7"/>
  <c r="K45" i="7"/>
  <c r="G50" i="7"/>
  <c r="H221" i="7"/>
  <c r="J50" i="7"/>
  <c r="K221" i="7"/>
  <c r="K47" i="7"/>
  <c r="N47" i="7"/>
  <c r="K46" i="7"/>
  <c r="H45" i="7"/>
  <c r="L41" i="7"/>
  <c r="M41" i="7" s="1"/>
  <c r="I42" i="7"/>
  <c r="J42" i="7" s="1"/>
  <c r="F42" i="7"/>
  <c r="G42" i="7" s="1"/>
  <c r="J49" i="7"/>
  <c r="H46" i="7"/>
  <c r="F41" i="7"/>
  <c r="G41" i="7" s="1"/>
  <c r="H47" i="7"/>
  <c r="I41" i="7"/>
  <c r="J41" i="7" s="1"/>
  <c r="L40" i="7"/>
  <c r="M40" i="7" s="1"/>
  <c r="M49" i="7"/>
  <c r="L44" i="7"/>
  <c r="F44" i="7"/>
  <c r="I44" i="7"/>
  <c r="L43" i="7"/>
  <c r="M43" i="7" s="1"/>
  <c r="L39" i="7"/>
  <c r="M39" i="7" s="1"/>
  <c r="F40" i="7"/>
  <c r="G40" i="7" s="1"/>
  <c r="I39" i="7"/>
  <c r="J39" i="7" s="1"/>
  <c r="J47" i="7"/>
  <c r="F39" i="7"/>
  <c r="G39" i="7" s="1"/>
  <c r="I40" i="7"/>
  <c r="J40" i="7" s="1"/>
  <c r="I43" i="7"/>
  <c r="J43" i="7" s="1"/>
  <c r="F43" i="7"/>
  <c r="G43" i="7" s="1"/>
  <c r="L42" i="7"/>
  <c r="M42" i="7" s="1"/>
  <c r="BN33" i="7"/>
  <c r="BO33" i="7"/>
  <c r="BP33" i="7"/>
  <c r="BN34" i="7"/>
  <c r="BO34" i="7"/>
  <c r="BP34" i="7"/>
  <c r="BN35" i="7"/>
  <c r="BO35" i="7"/>
  <c r="BP35" i="7"/>
  <c r="BN36" i="7"/>
  <c r="BO36" i="7"/>
  <c r="BP36" i="7"/>
  <c r="BN37" i="7"/>
  <c r="BO37" i="7"/>
  <c r="BP37" i="7"/>
  <c r="BN38" i="7"/>
  <c r="BO38" i="7"/>
  <c r="BP38" i="7"/>
  <c r="AM33" i="7"/>
  <c r="AN33" i="7"/>
  <c r="AO33" i="7"/>
  <c r="AM34" i="7"/>
  <c r="AN34" i="7"/>
  <c r="AO34" i="7"/>
  <c r="AM35" i="7"/>
  <c r="AN35" i="7"/>
  <c r="AO35" i="7"/>
  <c r="AM36" i="7"/>
  <c r="AN36" i="7"/>
  <c r="AO36" i="7"/>
  <c r="AM37" i="7"/>
  <c r="AN37" i="7"/>
  <c r="AO37" i="7"/>
  <c r="AM38" i="7"/>
  <c r="AN38" i="7"/>
  <c r="AO38" i="7"/>
  <c r="K143" i="7" l="1"/>
  <c r="K239" i="7"/>
  <c r="H143" i="7"/>
  <c r="H239" i="7"/>
  <c r="N143" i="7"/>
  <c r="N239" i="7"/>
  <c r="J44" i="7"/>
  <c r="M44" i="7"/>
  <c r="G44" i="7"/>
  <c r="F33" i="7"/>
  <c r="G33" i="7" s="1"/>
  <c r="F37" i="7"/>
  <c r="G37" i="7" s="1"/>
  <c r="L36" i="7"/>
  <c r="M36" i="7" s="1"/>
  <c r="K39" i="7"/>
  <c r="I37" i="7"/>
  <c r="J37" i="7" s="1"/>
  <c r="I34" i="7"/>
  <c r="N41" i="7"/>
  <c r="N39" i="7"/>
  <c r="H39" i="7"/>
  <c r="I38" i="7"/>
  <c r="K101" i="7" s="1"/>
  <c r="F34" i="7"/>
  <c r="G34" i="7" s="1"/>
  <c r="F38" i="7"/>
  <c r="H101" i="7" s="1"/>
  <c r="L37" i="7"/>
  <c r="M37" i="7" s="1"/>
  <c r="K41" i="7"/>
  <c r="N40" i="7"/>
  <c r="H41" i="7"/>
  <c r="K40" i="7"/>
  <c r="F36" i="7"/>
  <c r="G36" i="7" s="1"/>
  <c r="L35" i="7"/>
  <c r="M35" i="7" s="1"/>
  <c r="H40" i="7"/>
  <c r="I35" i="7"/>
  <c r="J35" i="7" s="1"/>
  <c r="I36" i="7"/>
  <c r="J36" i="7" s="1"/>
  <c r="F35" i="7"/>
  <c r="G35" i="7" s="1"/>
  <c r="L38" i="7"/>
  <c r="N101" i="7" s="1"/>
  <c r="L34" i="7"/>
  <c r="M34" i="7" s="1"/>
  <c r="BN27" i="7"/>
  <c r="BO27" i="7"/>
  <c r="BP27" i="7"/>
  <c r="BN28" i="7"/>
  <c r="BO28" i="7"/>
  <c r="BP28" i="7"/>
  <c r="BN29" i="7"/>
  <c r="BO29" i="7"/>
  <c r="BP29" i="7"/>
  <c r="BN30" i="7"/>
  <c r="BO30" i="7"/>
  <c r="BP30" i="7"/>
  <c r="BN31" i="7"/>
  <c r="BO31" i="7"/>
  <c r="BP31" i="7"/>
  <c r="BN32" i="7"/>
  <c r="BO32" i="7"/>
  <c r="BP32" i="7"/>
  <c r="AM27" i="7"/>
  <c r="AN27" i="7"/>
  <c r="AO27" i="7"/>
  <c r="AM28" i="7"/>
  <c r="AN28" i="7"/>
  <c r="AO28" i="7"/>
  <c r="AM29" i="7"/>
  <c r="AN29" i="7"/>
  <c r="AO29" i="7"/>
  <c r="AM30" i="7"/>
  <c r="AN30" i="7"/>
  <c r="AO30" i="7"/>
  <c r="AM31" i="7"/>
  <c r="AN31" i="7"/>
  <c r="AO31" i="7"/>
  <c r="AM32" i="7"/>
  <c r="AN32" i="7"/>
  <c r="AO32" i="7"/>
  <c r="M38" i="7" l="1"/>
  <c r="N83" i="7"/>
  <c r="K34" i="7"/>
  <c r="J34" i="7"/>
  <c r="J38" i="7"/>
  <c r="K83" i="7"/>
  <c r="G38" i="7"/>
  <c r="H83" i="7"/>
  <c r="I29" i="7"/>
  <c r="J29" i="7" s="1"/>
  <c r="L32" i="7"/>
  <c r="L28" i="7"/>
  <c r="M28" i="7" s="1"/>
  <c r="I32" i="7"/>
  <c r="K275" i="7" s="1"/>
  <c r="I28" i="7"/>
  <c r="J28" i="7" s="1"/>
  <c r="H34" i="7"/>
  <c r="F29" i="7"/>
  <c r="G29" i="7" s="1"/>
  <c r="F32" i="7"/>
  <c r="H275" i="7" s="1"/>
  <c r="F28" i="7"/>
  <c r="G28" i="7" s="1"/>
  <c r="H33" i="7"/>
  <c r="K35" i="7"/>
  <c r="N35" i="7"/>
  <c r="H35" i="7"/>
  <c r="L29" i="7"/>
  <c r="M29" i="7" s="1"/>
  <c r="L31" i="7"/>
  <c r="M31" i="7" s="1"/>
  <c r="F27" i="7"/>
  <c r="G27" i="7" s="1"/>
  <c r="N34" i="7"/>
  <c r="L30" i="7"/>
  <c r="M30" i="7" s="1"/>
  <c r="F31" i="7"/>
  <c r="G31" i="7" s="1"/>
  <c r="I30" i="7"/>
  <c r="J30" i="7" s="1"/>
  <c r="I31" i="7"/>
  <c r="K28" i="7" s="1"/>
  <c r="F30" i="7"/>
  <c r="G30" i="7" s="1"/>
  <c r="BN21" i="7"/>
  <c r="BO21" i="7"/>
  <c r="BP21" i="7"/>
  <c r="BN22" i="7"/>
  <c r="BO22" i="7"/>
  <c r="BP22" i="7"/>
  <c r="BN23" i="7"/>
  <c r="BO23" i="7"/>
  <c r="BP23" i="7"/>
  <c r="BN24" i="7"/>
  <c r="BO24" i="7"/>
  <c r="BP24" i="7"/>
  <c r="BN25" i="7"/>
  <c r="BO25" i="7"/>
  <c r="BP25" i="7"/>
  <c r="BN26" i="7"/>
  <c r="BO26" i="7"/>
  <c r="BP26" i="7"/>
  <c r="AM21" i="7"/>
  <c r="AN21" i="7"/>
  <c r="AO21" i="7"/>
  <c r="AM22" i="7"/>
  <c r="AN22" i="7"/>
  <c r="AO22" i="7"/>
  <c r="AM23" i="7"/>
  <c r="AN23" i="7"/>
  <c r="AO23" i="7"/>
  <c r="AM24" i="7"/>
  <c r="AN24" i="7"/>
  <c r="AO24" i="7"/>
  <c r="AM25" i="7"/>
  <c r="AN25" i="7"/>
  <c r="AO25" i="7"/>
  <c r="AM26" i="7"/>
  <c r="AN26" i="7"/>
  <c r="AO26" i="7"/>
  <c r="N155" i="7" l="1"/>
  <c r="N275" i="7"/>
  <c r="K149" i="7"/>
  <c r="K155" i="7"/>
  <c r="H149" i="7"/>
  <c r="H155" i="7"/>
  <c r="K29" i="7"/>
  <c r="N137" i="7"/>
  <c r="N149" i="7"/>
  <c r="J32" i="7"/>
  <c r="K137" i="7"/>
  <c r="M32" i="7"/>
  <c r="G32" i="7"/>
  <c r="H137" i="7"/>
  <c r="H29" i="7"/>
  <c r="N28" i="7"/>
  <c r="F26" i="7"/>
  <c r="H371" i="7" s="1"/>
  <c r="F22" i="7"/>
  <c r="G22" i="7" s="1"/>
  <c r="L21" i="7"/>
  <c r="M21" i="7" s="1"/>
  <c r="J31" i="7"/>
  <c r="L25" i="7"/>
  <c r="M25" i="7" s="1"/>
  <c r="N29" i="7"/>
  <c r="I21" i="7"/>
  <c r="J21" i="7" s="1"/>
  <c r="I25" i="7"/>
  <c r="J25" i="7" s="1"/>
  <c r="F21" i="7"/>
  <c r="G21" i="7" s="1"/>
  <c r="F25" i="7"/>
  <c r="G25" i="7" s="1"/>
  <c r="H27" i="7"/>
  <c r="L26" i="7"/>
  <c r="N371" i="7" s="1"/>
  <c r="L22" i="7"/>
  <c r="I26" i="7"/>
  <c r="K371" i="7" s="1"/>
  <c r="I22" i="7"/>
  <c r="J22" i="7" s="1"/>
  <c r="I24" i="7"/>
  <c r="J24" i="7" s="1"/>
  <c r="L24" i="7"/>
  <c r="M24" i="7" s="1"/>
  <c r="F24" i="7"/>
  <c r="G24" i="7" s="1"/>
  <c r="L23" i="7"/>
  <c r="M23" i="7" s="1"/>
  <c r="I23" i="7"/>
  <c r="J23" i="7" s="1"/>
  <c r="H28" i="7"/>
  <c r="F23" i="7"/>
  <c r="G23" i="7" s="1"/>
  <c r="AM15" i="7"/>
  <c r="AN15" i="7"/>
  <c r="AO15" i="7"/>
  <c r="AM16" i="7"/>
  <c r="AN16" i="7"/>
  <c r="AO16" i="7"/>
  <c r="AM17" i="7"/>
  <c r="AN17" i="7"/>
  <c r="AO17" i="7"/>
  <c r="AM18" i="7"/>
  <c r="AN18" i="7"/>
  <c r="AO18" i="7"/>
  <c r="AM19" i="7"/>
  <c r="AN19" i="7"/>
  <c r="AO19" i="7"/>
  <c r="AM20" i="7"/>
  <c r="AN20" i="7"/>
  <c r="AO20" i="7"/>
  <c r="BN15" i="7"/>
  <c r="BO15" i="7"/>
  <c r="BP15" i="7"/>
  <c r="BN16" i="7"/>
  <c r="BO16" i="7"/>
  <c r="BP16" i="7"/>
  <c r="BN17" i="7"/>
  <c r="BO17" i="7"/>
  <c r="BP17" i="7"/>
  <c r="BN18" i="7"/>
  <c r="BO18" i="7"/>
  <c r="BP18" i="7"/>
  <c r="BN19" i="7"/>
  <c r="BO19" i="7"/>
  <c r="BP19" i="7"/>
  <c r="BN20" i="7"/>
  <c r="BO20" i="7"/>
  <c r="BP20" i="7"/>
  <c r="N21" i="7" l="1"/>
  <c r="J26" i="7"/>
  <c r="K323" i="7"/>
  <c r="M26" i="7"/>
  <c r="N323" i="7"/>
  <c r="G26" i="7"/>
  <c r="H323" i="7"/>
  <c r="H22" i="7"/>
  <c r="K21" i="7"/>
  <c r="N22" i="7"/>
  <c r="M22" i="7"/>
  <c r="H21" i="7"/>
  <c r="K22" i="7"/>
  <c r="N23" i="7"/>
  <c r="H23" i="7"/>
  <c r="K23" i="7"/>
  <c r="F20" i="7"/>
  <c r="L18" i="7"/>
  <c r="M18" i="7" s="1"/>
  <c r="I17" i="7"/>
  <c r="J17" i="7" s="1"/>
  <c r="F16" i="7"/>
  <c r="G16" i="7" s="1"/>
  <c r="L19" i="7"/>
  <c r="M19" i="7" s="1"/>
  <c r="I18" i="7"/>
  <c r="J18" i="7" s="1"/>
  <c r="F17" i="7"/>
  <c r="G17" i="7" s="1"/>
  <c r="L15" i="7"/>
  <c r="M15" i="7" s="1"/>
  <c r="L20" i="7"/>
  <c r="I19" i="7"/>
  <c r="J19" i="7" s="1"/>
  <c r="F18" i="7"/>
  <c r="G18" i="7" s="1"/>
  <c r="L16" i="7"/>
  <c r="M16" i="7" s="1"/>
  <c r="I15" i="7"/>
  <c r="J15" i="7" s="1"/>
  <c r="I20" i="7"/>
  <c r="F19" i="7"/>
  <c r="G19" i="7" s="1"/>
  <c r="L17" i="7"/>
  <c r="M17" i="7" s="1"/>
  <c r="I16" i="7"/>
  <c r="J16" i="7" s="1"/>
  <c r="F15" i="7"/>
  <c r="G15" i="7" s="1"/>
  <c r="BN9" i="7"/>
  <c r="BO9" i="7"/>
  <c r="BP9" i="7"/>
  <c r="BN10" i="7"/>
  <c r="BO10" i="7"/>
  <c r="BP10" i="7"/>
  <c r="BN11" i="7"/>
  <c r="BO11" i="7"/>
  <c r="BP11" i="7"/>
  <c r="BN12" i="7"/>
  <c r="BO12" i="7"/>
  <c r="BP12" i="7"/>
  <c r="BN13" i="7"/>
  <c r="BO13" i="7"/>
  <c r="BP13" i="7"/>
  <c r="BN14" i="7"/>
  <c r="BO14" i="7"/>
  <c r="BP14" i="7"/>
  <c r="AM9" i="7"/>
  <c r="AN9" i="7"/>
  <c r="AO9" i="7"/>
  <c r="AM10" i="7"/>
  <c r="AN10" i="7"/>
  <c r="AO10" i="7"/>
  <c r="AM11" i="7"/>
  <c r="AN11" i="7"/>
  <c r="AO11" i="7"/>
  <c r="AM12" i="7"/>
  <c r="AN12" i="7"/>
  <c r="AO12" i="7"/>
  <c r="AM13" i="7"/>
  <c r="AN13" i="7"/>
  <c r="AO13" i="7"/>
  <c r="AM14" i="7"/>
  <c r="AN14" i="7"/>
  <c r="AO14" i="7"/>
  <c r="N209" i="7" l="1"/>
  <c r="K209" i="7"/>
  <c r="H209" i="7"/>
  <c r="M20" i="7"/>
  <c r="J20" i="7"/>
  <c r="G20" i="7"/>
  <c r="F14" i="7"/>
  <c r="F10" i="7"/>
  <c r="G10" i="7" s="1"/>
  <c r="I14" i="7"/>
  <c r="I10" i="7"/>
  <c r="J10" i="7" s="1"/>
  <c r="F13" i="7"/>
  <c r="G13" i="7" s="1"/>
  <c r="F9" i="7"/>
  <c r="G9" i="7" s="1"/>
  <c r="L12" i="7"/>
  <c r="M12" i="7" s="1"/>
  <c r="L11" i="7"/>
  <c r="M11" i="7" s="1"/>
  <c r="I11" i="7"/>
  <c r="J11" i="7" s="1"/>
  <c r="L13" i="7"/>
  <c r="M13" i="7" s="1"/>
  <c r="L14" i="7"/>
  <c r="I13" i="7"/>
  <c r="J13" i="7" s="1"/>
  <c r="F12" i="7"/>
  <c r="G12" i="7" s="1"/>
  <c r="L10" i="7"/>
  <c r="M10" i="7" s="1"/>
  <c r="I9" i="7"/>
  <c r="J9" i="7" s="1"/>
  <c r="I12" i="7"/>
  <c r="J12" i="7" s="1"/>
  <c r="F11" i="7"/>
  <c r="G11" i="7" s="1"/>
  <c r="L9" i="7"/>
  <c r="M9" i="7" s="1"/>
  <c r="BP8" i="7"/>
  <c r="BO8" i="7"/>
  <c r="BP7" i="7"/>
  <c r="BO7" i="7"/>
  <c r="BP6" i="7"/>
  <c r="BO6" i="7"/>
  <c r="BP5" i="7"/>
  <c r="BO5" i="7"/>
  <c r="BP4" i="7"/>
  <c r="BO4" i="7"/>
  <c r="BP3" i="7"/>
  <c r="BO3" i="7"/>
  <c r="AO8" i="7"/>
  <c r="AO7" i="7"/>
  <c r="AO6" i="7"/>
  <c r="AO5" i="7"/>
  <c r="AO4" i="7"/>
  <c r="AN8" i="7"/>
  <c r="AN7" i="7"/>
  <c r="AN6" i="7"/>
  <c r="AN5" i="7"/>
  <c r="AN4" i="7"/>
  <c r="AN3" i="7"/>
  <c r="AO3" i="7"/>
  <c r="L3" i="7" s="1"/>
  <c r="M3" i="7" s="1"/>
  <c r="AM8" i="7"/>
  <c r="AM7" i="7"/>
  <c r="AM6" i="7"/>
  <c r="AM5" i="7"/>
  <c r="AM4" i="7"/>
  <c r="AM3" i="7"/>
  <c r="BN8" i="7"/>
  <c r="BN7" i="7"/>
  <c r="BN6" i="7"/>
  <c r="BN5" i="7"/>
  <c r="BN4" i="7"/>
  <c r="BN3" i="7"/>
  <c r="K359" i="7" l="1"/>
  <c r="H359" i="7"/>
  <c r="N359" i="7"/>
  <c r="J14" i="7"/>
  <c r="K215" i="7"/>
  <c r="G14" i="7"/>
  <c r="H215" i="7"/>
  <c r="M14" i="7"/>
  <c r="N215" i="7"/>
  <c r="K9" i="7"/>
  <c r="I6" i="7"/>
  <c r="J6" i="7" s="1"/>
  <c r="L8" i="7"/>
  <c r="F8" i="7"/>
  <c r="I5" i="7"/>
  <c r="J5" i="7" s="1"/>
  <c r="L7" i="7"/>
  <c r="M7" i="7" s="1"/>
  <c r="K11" i="7"/>
  <c r="I4" i="7"/>
  <c r="J4" i="7" s="1"/>
  <c r="N11" i="7"/>
  <c r="I8" i="7"/>
  <c r="K10" i="7"/>
  <c r="I7" i="7"/>
  <c r="J7" i="7" s="1"/>
  <c r="H10" i="7"/>
  <c r="I3" i="7"/>
  <c r="J3" i="7" s="1"/>
  <c r="F5" i="7"/>
  <c r="G5" i="7" s="1"/>
  <c r="F3" i="7"/>
  <c r="G3" i="7" s="1"/>
  <c r="L4" i="7"/>
  <c r="M4" i="7" s="1"/>
  <c r="L5" i="7"/>
  <c r="M5" i="7" s="1"/>
  <c r="F6" i="7"/>
  <c r="L6" i="7"/>
  <c r="M6" i="7" s="1"/>
  <c r="H11" i="7"/>
  <c r="F4" i="7"/>
  <c r="G4" i="7" s="1"/>
  <c r="F7" i="7"/>
  <c r="G7" i="7" s="1"/>
  <c r="N9" i="7"/>
  <c r="N10" i="7"/>
  <c r="H9" i="7"/>
  <c r="K3" i="7" l="1"/>
  <c r="M8" i="7"/>
  <c r="N257" i="7"/>
  <c r="G8" i="7"/>
  <c r="H257" i="7"/>
  <c r="J8" i="7"/>
  <c r="K257" i="7"/>
  <c r="K4" i="7"/>
  <c r="H3" i="7"/>
  <c r="G6" i="7"/>
  <c r="N4" i="7"/>
  <c r="H5" i="7"/>
  <c r="K5" i="7"/>
  <c r="N3" i="7"/>
  <c r="N5" i="7"/>
  <c r="H4" i="7"/>
</calcChain>
</file>

<file path=xl/sharedStrings.xml><?xml version="1.0" encoding="utf-8"?>
<sst xmlns="http://schemas.openxmlformats.org/spreadsheetml/2006/main" count="2480" uniqueCount="172">
  <si>
    <t>Location</t>
  </si>
  <si>
    <t>Day 1</t>
  </si>
  <si>
    <t>Month</t>
  </si>
  <si>
    <t>Direction</t>
  </si>
  <si>
    <t>Bike</t>
  </si>
  <si>
    <t>n/a</t>
  </si>
  <si>
    <t>Total</t>
  </si>
  <si>
    <t>MV</t>
  </si>
  <si>
    <t>September</t>
  </si>
  <si>
    <t>Harvard Avenue north of Commonwealth Avenue</t>
  </si>
  <si>
    <t>Brighton Avenue east of St. Lukes Road</t>
  </si>
  <si>
    <t>Chestnut Hill Avenue north of Embassy Road</t>
  </si>
  <si>
    <t>Franklin Street north of Alcott Street</t>
  </si>
  <si>
    <t>Western Avenue west of Waverly Street</t>
  </si>
  <si>
    <t>Western Avenue east of Hague Street</t>
  </si>
  <si>
    <t>North Harvard Street south of Soldiers Field Road</t>
  </si>
  <si>
    <t>BU Bridge north of Commonwealth Avenue</t>
  </si>
  <si>
    <t>Cambridge Street east of Lincoln Street</t>
  </si>
  <si>
    <t>Beacon Street west of Raleigh Street</t>
  </si>
  <si>
    <t>Market Street south of North Beacon Street</t>
  </si>
  <si>
    <t>Main Street south of Sullivan Square</t>
  </si>
  <si>
    <t>Cambridge Street west of Eleanor Street</t>
  </si>
  <si>
    <t>Mt. Vernon Street west of Harbor Point Boulevard</t>
  </si>
  <si>
    <t>Adams Street south of Washington Street</t>
  </si>
  <si>
    <t>Massachusetts Avenue south of Newmarket Square</t>
  </si>
  <si>
    <t>Dorchester Avenue north of Dracut Street</t>
  </si>
  <si>
    <t>Pleasant Street north of Morrill Street</t>
  </si>
  <si>
    <t>Washington Street north of Kenwood Street</t>
  </si>
  <si>
    <t>Dorchester Avenue north of Doris Street</t>
  </si>
  <si>
    <t>Talbot Avenue west of New England Avenue</t>
  </si>
  <si>
    <t>Dorchester Avenue south of Greenwich Street</t>
  </si>
  <si>
    <t>Post Office Square north of Milk Street</t>
  </si>
  <si>
    <t>Washington Street east of Beethoven Street</t>
  </si>
  <si>
    <t>Centre Street west of Wise Street</t>
  </si>
  <si>
    <t>Beacon Street east of Mountfort Street</t>
  </si>
  <si>
    <t>Meridian Street south of Nay Street</t>
  </si>
  <si>
    <t>Summer Street east of Dorchester Avenue</t>
  </si>
  <si>
    <t>Washington Street south of Hayward Place</t>
  </si>
  <si>
    <t>Congress Street south of Milk Street</t>
  </si>
  <si>
    <t>Centre Street north of Harris Avenue</t>
  </si>
  <si>
    <t>Seaver Street west of Humboldt Avenue</t>
  </si>
  <si>
    <t>Warren Street north of Walnut Avenue</t>
  </si>
  <si>
    <t>Quincy Street west of Ceylon Street</t>
  </si>
  <si>
    <t>Washington Street north of Bexley Road</t>
  </si>
  <si>
    <t>South Huntington Avenue south of Castleton Street</t>
  </si>
  <si>
    <t>Blue Hill Avenue north of Rexford Street</t>
  </si>
  <si>
    <t>Brookline Avenue south of Francis Street</t>
  </si>
  <si>
    <t>Longwood Avenue east of Pilgrim Road</t>
  </si>
  <si>
    <t>Blue Hill Avenue north of Seaver Street</t>
  </si>
  <si>
    <t>Columbus Avenue west of Massachusetts Avenue</t>
  </si>
  <si>
    <t>Columbus Avenue west of Holyoke Street</t>
  </si>
  <si>
    <t>Washington Street south of Herald Street</t>
  </si>
  <si>
    <t>Dorchester Avenue north of B Street</t>
  </si>
  <si>
    <t>D Street south of Fargo Street</t>
  </si>
  <si>
    <t>A Street north of Iron Street</t>
  </si>
  <si>
    <t>L Street north of East Broadway</t>
  </si>
  <si>
    <t>D Street south of West Broadway</t>
  </si>
  <si>
    <t>Seaport Boulevard west of Sleeper Street</t>
  </si>
  <si>
    <t>Columbus Avenue west of Arlington Street</t>
  </si>
  <si>
    <t>Charles River Dam Bridge west of Leverett Circle</t>
  </si>
  <si>
    <t>Massachusetts Avenue south of Shawmut Avenue</t>
  </si>
  <si>
    <t>Massachusetts Avenue south of Columbus Avenue</t>
  </si>
  <si>
    <t>Weld Street west of Centre Street</t>
  </si>
  <si>
    <t>Columbia Road south of Quincy Street</t>
  </si>
  <si>
    <t>PER DAY</t>
  </si>
  <si>
    <t>AM PEAK (8 AM - 10 AM)</t>
  </si>
  <si>
    <t>PM PEAK (5 PM - 7 PM)</t>
  </si>
  <si>
    <t>The numbers listed below are averages calculated with the data from all available weekdays.</t>
  </si>
  <si>
    <t># OF BIKES</t>
  </si>
  <si>
    <t># OF MOTOR VEHICLES</t>
  </si>
  <si>
    <t>BIKES AS % OF TOTAL</t>
  </si>
  <si>
    <t>NORTHBOUND</t>
  </si>
  <si>
    <t>SOUTHBOUND</t>
  </si>
  <si>
    <t>EASTBOUND</t>
  </si>
  <si>
    <t>WESTBOUND</t>
  </si>
  <si>
    <t>Count #</t>
  </si>
  <si>
    <t>Type</t>
  </si>
  <si>
    <t>DAY 2</t>
  </si>
  <si>
    <t>Total Day 1</t>
  </si>
  <si>
    <t>Total Day 2</t>
  </si>
  <si>
    <t>Daily Avg</t>
  </si>
  <si>
    <t>AM Peak Avg</t>
  </si>
  <si>
    <t>PM Peak Avg</t>
  </si>
  <si>
    <t>PM Peak Total</t>
  </si>
  <si>
    <t>AM Peak Total</t>
  </si>
  <si>
    <t>Total Daily</t>
  </si>
  <si>
    <t>Total PM Peak</t>
  </si>
  <si>
    <t>Total AM Peak</t>
  </si>
  <si>
    <t>AM Peak %</t>
  </si>
  <si>
    <t>PM Peak %</t>
  </si>
  <si>
    <t>Daily %</t>
  </si>
  <si>
    <t>Commonwealth Avenue east of Berkeley St</t>
  </si>
  <si>
    <t>Commonwealth Avenue west of Silber Way</t>
  </si>
  <si>
    <t>SITE NUMBER AND LOCATION</t>
  </si>
  <si>
    <t>MONTH</t>
  </si>
  <si>
    <t>Atlantic Avenue south of Commercial Street</t>
  </si>
  <si>
    <t>Beacon Street west of Dartmouth Street</t>
  </si>
  <si>
    <t>Cambridge Street west of Staniford Street</t>
  </si>
  <si>
    <t>Charles Street north of Revere Street</t>
  </si>
  <si>
    <t>Longfellow Bridge west of Charles Street</t>
  </si>
  <si>
    <t>Massachusetts Avenue Bridge north of Back Street</t>
  </si>
  <si>
    <t>North Washington Street Bridge south of Water Street</t>
  </si>
  <si>
    <t>Southwest Corridor Bicycle Path south of Heath Street</t>
  </si>
  <si>
    <t>Sites are listed alphabetically.</t>
  </si>
  <si>
    <t>CITY OF BOSTON BICYCLE COUNTS SUMMARY TABLE</t>
  </si>
  <si>
    <t xml:space="preserve"> Mayor Martin J. Walsh</t>
  </si>
  <si>
    <t>Count dates: September 17 &amp; 18</t>
  </si>
  <si>
    <t>01  |</t>
  </si>
  <si>
    <t>02 |</t>
  </si>
  <si>
    <t>03 |</t>
  </si>
  <si>
    <t>04 |</t>
  </si>
  <si>
    <t>05 |</t>
  </si>
  <si>
    <t>06 |</t>
  </si>
  <si>
    <t>08 |</t>
  </si>
  <si>
    <t>09 |</t>
  </si>
  <si>
    <t>10 |</t>
  </si>
  <si>
    <t>11 |</t>
  </si>
  <si>
    <t>12 |</t>
  </si>
  <si>
    <t>13 |</t>
  </si>
  <si>
    <t>14 |</t>
  </si>
  <si>
    <t>15 |</t>
  </si>
  <si>
    <t>16 |</t>
  </si>
  <si>
    <t>17 |</t>
  </si>
  <si>
    <t>18 |</t>
  </si>
  <si>
    <t>19 |</t>
  </si>
  <si>
    <t>20 |</t>
  </si>
  <si>
    <t>21 |</t>
  </si>
  <si>
    <t>22 |</t>
  </si>
  <si>
    <t>23 |</t>
  </si>
  <si>
    <t>24 |</t>
  </si>
  <si>
    <t>25 |</t>
  </si>
  <si>
    <t>26 |</t>
  </si>
  <si>
    <t>27 |</t>
  </si>
  <si>
    <t>28 |</t>
  </si>
  <si>
    <t>29 |</t>
  </si>
  <si>
    <t>30 |</t>
  </si>
  <si>
    <t>31 |</t>
  </si>
  <si>
    <t>32 |</t>
  </si>
  <si>
    <t>33 |</t>
  </si>
  <si>
    <t>34 |</t>
  </si>
  <si>
    <t>35 |</t>
  </si>
  <si>
    <t>36 |</t>
  </si>
  <si>
    <t>37 |</t>
  </si>
  <si>
    <t>38 |</t>
  </si>
  <si>
    <t>39 |</t>
  </si>
  <si>
    <t>40 |</t>
  </si>
  <si>
    <t>41 |</t>
  </si>
  <si>
    <t>42 |</t>
  </si>
  <si>
    <t>43 |</t>
  </si>
  <si>
    <t>44 |</t>
  </si>
  <si>
    <t>45 |</t>
  </si>
  <si>
    <t>46 |</t>
  </si>
  <si>
    <t>47 |</t>
  </si>
  <si>
    <t>48 |</t>
  </si>
  <si>
    <t>49 |</t>
  </si>
  <si>
    <t>50 |</t>
  </si>
  <si>
    <t>51 |</t>
  </si>
  <si>
    <t>52 |</t>
  </si>
  <si>
    <t>53 |</t>
  </si>
  <si>
    <t>55 |</t>
  </si>
  <si>
    <t>56 |</t>
  </si>
  <si>
    <t>57 |</t>
  </si>
  <si>
    <t>58 |</t>
  </si>
  <si>
    <t>59 |</t>
  </si>
  <si>
    <t>60 |</t>
  </si>
  <si>
    <t>61 |</t>
  </si>
  <si>
    <t>62 |</t>
  </si>
  <si>
    <t>63 |</t>
  </si>
  <si>
    <t>64 |</t>
  </si>
  <si>
    <t>65 |</t>
  </si>
  <si>
    <t>66 |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</si>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</sst>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hh\ AM/PM"/>
    <numFmt numFmtId="165" formatCode="0.0%"/>
    <numFmt numFmtId="166" formatCode="mmmm\ yyyy"/>
    <numFmt numFmtId="167" formatCode="_(* #,##0_);_(* \(#,##0\);_(* &quot;-&quot;??_);_(@_)"/>
    <numFmt numFmtId="168" formatCode="0.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Lora"/>
    </font>
    <font>
      <sz val="10"/>
      <name val="Arial"/>
      <family val="2"/>
    </font>
    <font>
      <b/>
      <sz val="10"/>
      <color theme="1"/>
      <name val="Lora"/>
    </font>
    <font>
      <sz val="10"/>
      <name val="Montserrat"/>
      <family val="3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Lora"/>
    </font>
    <font>
      <b/>
      <sz val="9"/>
      <color theme="1"/>
      <name val="Lora"/>
    </font>
    <font>
      <sz val="11"/>
      <color rgb="FF58585D"/>
      <name val="Lora"/>
    </font>
    <font>
      <b/>
      <sz val="27"/>
      <color rgb="FF091F2F"/>
      <name val="Montserrat"/>
      <family val="3"/>
    </font>
    <font>
      <i/>
      <sz val="14"/>
      <color rgb="FF58585D"/>
      <name val="Lora"/>
    </font>
    <font>
      <b/>
      <sz val="11"/>
      <color theme="1"/>
      <name val="Montserrat"/>
      <family val="3"/>
    </font>
    <font>
      <b/>
      <sz val="11"/>
      <name val="Montserrat"/>
      <family val="3"/>
    </font>
    <font>
      <i/>
      <sz val="9"/>
      <color theme="1" tint="0.34998626667073579"/>
      <name val="Lora"/>
    </font>
    <font>
      <sz val="11"/>
      <color theme="1" tint="0.34998626667073579"/>
      <name val="Lora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BF4FC"/>
        <bgColor indexed="64"/>
      </patternFill>
    </fill>
    <fill>
      <patternFill patternType="solid">
        <fgColor rgb="FFD8EAF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</cellStyleXfs>
  <cellXfs count="110">
    <xf numFmtId="0" fontId="0" fillId="0" borderId="0" xfId="0"/>
    <xf numFmtId="0" fontId="3" fillId="0" borderId="1" xfId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3" fillId="0" borderId="1" xfId="1" applyFont="1" applyBorder="1" applyAlignment="1">
      <alignment horizontal="right" vertical="center"/>
    </xf>
    <xf numFmtId="0" fontId="3" fillId="0" borderId="2" xfId="1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1" fontId="5" fillId="0" borderId="6" xfId="0" applyNumberFormat="1" applyFont="1" applyBorder="1" applyAlignment="1">
      <alignment horizontal="right" vertical="center"/>
    </xf>
    <xf numFmtId="165" fontId="5" fillId="0" borderId="6" xfId="5" applyNumberFormat="1" applyFont="1" applyBorder="1" applyAlignment="1">
      <alignment horizontal="right" vertical="center"/>
    </xf>
    <xf numFmtId="1" fontId="5" fillId="0" borderId="1" xfId="0" applyNumberFormat="1" applyFont="1" applyBorder="1" applyAlignment="1">
      <alignment horizontal="right" vertical="center"/>
    </xf>
    <xf numFmtId="165" fontId="5" fillId="0" borderId="1" xfId="5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1" fontId="5" fillId="0" borderId="6" xfId="0" applyNumberFormat="1" applyFont="1" applyFill="1" applyBorder="1" applyAlignment="1">
      <alignment horizontal="right" vertical="center"/>
    </xf>
    <xf numFmtId="165" fontId="5" fillId="0" borderId="6" xfId="5" applyNumberFormat="1" applyFont="1" applyFill="1" applyBorder="1" applyAlignment="1">
      <alignment horizontal="right" vertical="center"/>
    </xf>
    <xf numFmtId="1" fontId="5" fillId="0" borderId="1" xfId="0" applyNumberFormat="1" applyFont="1" applyFill="1" applyBorder="1" applyAlignment="1">
      <alignment horizontal="right" vertical="center"/>
    </xf>
    <xf numFmtId="165" fontId="5" fillId="0" borderId="1" xfId="5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0" fontId="5" fillId="6" borderId="6" xfId="0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164" fontId="9" fillId="6" borderId="5" xfId="1" applyNumberFormat="1" applyFont="1" applyFill="1" applyBorder="1" applyAlignment="1">
      <alignment horizontal="center" vertical="center" wrapText="1"/>
    </xf>
    <xf numFmtId="164" fontId="9" fillId="5" borderId="5" xfId="1" applyNumberFormat="1" applyFont="1" applyFill="1" applyBorder="1" applyAlignment="1">
      <alignment horizontal="center" vertical="center" wrapText="1"/>
    </xf>
    <xf numFmtId="164" fontId="9" fillId="0" borderId="5" xfId="1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/>
    </xf>
    <xf numFmtId="0" fontId="11" fillId="0" borderId="0" xfId="7" applyFont="1" applyBorder="1" applyAlignment="1">
      <alignment vertical="top"/>
    </xf>
    <xf numFmtId="0" fontId="11" fillId="0" borderId="0" xfId="7" applyFont="1" applyBorder="1" applyAlignment="1">
      <alignment vertical="center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10" fillId="0" borderId="0" xfId="0" quotePrefix="1" applyNumberFormat="1" applyFont="1" applyBorder="1" applyAlignment="1">
      <alignment vertical="center"/>
    </xf>
    <xf numFmtId="0" fontId="8" fillId="0" borderId="0" xfId="0" applyFont="1" applyBorder="1" applyAlignment="1"/>
    <xf numFmtId="0" fontId="12" fillId="0" borderId="0" xfId="7" applyFont="1" applyBorder="1" applyAlignment="1">
      <alignment vertical="center"/>
    </xf>
    <xf numFmtId="10" fontId="8" fillId="0" borderId="0" xfId="0" applyNumberFormat="1" applyFont="1" applyBorder="1"/>
    <xf numFmtId="0" fontId="10" fillId="0" borderId="0" xfId="0" quotePrefix="1" applyNumberFormat="1" applyFont="1" applyBorder="1" applyAlignment="1">
      <alignment horizontal="right" vertical="center"/>
    </xf>
    <xf numFmtId="17" fontId="10" fillId="0" borderId="0" xfId="0" quotePrefix="1" applyNumberFormat="1" applyFont="1" applyBorder="1" applyAlignment="1">
      <alignment horizontal="right" vertical="center"/>
    </xf>
    <xf numFmtId="0" fontId="1" fillId="0" borderId="0" xfId="0" applyFont="1" applyBorder="1"/>
    <xf numFmtId="1" fontId="1" fillId="0" borderId="0" xfId="0" applyNumberFormat="1" applyFont="1" applyBorder="1"/>
    <xf numFmtId="0" fontId="0" fillId="0" borderId="0" xfId="0" applyBorder="1"/>
    <xf numFmtId="1" fontId="0" fillId="0" borderId="0" xfId="0" applyNumberFormat="1" applyBorder="1"/>
    <xf numFmtId="0" fontId="1" fillId="0" borderId="0" xfId="0" applyFont="1" applyBorder="1" applyAlignment="1"/>
    <xf numFmtId="1" fontId="4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0" fontId="4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0" fontId="13" fillId="0" borderId="0" xfId="0" applyFont="1" applyBorder="1"/>
    <xf numFmtId="0" fontId="16" fillId="0" borderId="7" xfId="0" applyFont="1" applyBorder="1" applyAlignment="1">
      <alignment horizontal="right"/>
    </xf>
    <xf numFmtId="0" fontId="16" fillId="3" borderId="7" xfId="0" applyFont="1" applyFill="1" applyBorder="1" applyAlignment="1">
      <alignment horizontal="right"/>
    </xf>
    <xf numFmtId="165" fontId="16" fillId="2" borderId="7" xfId="5" applyNumberFormat="1" applyFont="1" applyFill="1" applyBorder="1" applyAlignment="1">
      <alignment horizontal="right"/>
    </xf>
    <xf numFmtId="165" fontId="16" fillId="4" borderId="7" xfId="5" applyNumberFormat="1" applyFont="1" applyFill="1" applyBorder="1" applyAlignment="1">
      <alignment horizontal="right"/>
    </xf>
    <xf numFmtId="165" fontId="16" fillId="0" borderId="7" xfId="0" applyNumberFormat="1" applyFont="1" applyBorder="1" applyAlignment="1">
      <alignment horizontal="right"/>
    </xf>
    <xf numFmtId="1" fontId="16" fillId="2" borderId="7" xfId="0" applyNumberFormat="1" applyFont="1" applyFill="1" applyBorder="1" applyAlignment="1">
      <alignment horizontal="right" vertical="center"/>
    </xf>
    <xf numFmtId="165" fontId="16" fillId="2" borderId="7" xfId="5" applyNumberFormat="1" applyFont="1" applyFill="1" applyBorder="1" applyAlignment="1">
      <alignment horizontal="right" vertical="center"/>
    </xf>
    <xf numFmtId="165" fontId="16" fillId="0" borderId="7" xfId="5" applyNumberFormat="1" applyFont="1" applyBorder="1" applyAlignment="1">
      <alignment horizontal="right" vertical="center"/>
    </xf>
    <xf numFmtId="1" fontId="16" fillId="4" borderId="7" xfId="0" applyNumberFormat="1" applyFont="1" applyFill="1" applyBorder="1" applyAlignment="1">
      <alignment horizontal="right" vertical="center"/>
    </xf>
    <xf numFmtId="165" fontId="16" fillId="4" borderId="7" xfId="5" applyNumberFormat="1" applyFont="1" applyFill="1" applyBorder="1" applyAlignment="1">
      <alignment horizontal="right" vertical="center"/>
    </xf>
    <xf numFmtId="165" fontId="16" fillId="3" borderId="7" xfId="5" applyNumberFormat="1" applyFont="1" applyFill="1" applyBorder="1" applyAlignment="1">
      <alignment horizontal="right" vertical="center"/>
    </xf>
    <xf numFmtId="165" fontId="16" fillId="0" borderId="7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16" fillId="0" borderId="7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6" fillId="3" borderId="7" xfId="0" applyFont="1" applyFill="1" applyBorder="1" applyAlignment="1">
      <alignment horizontal="right" vertical="center"/>
    </xf>
    <xf numFmtId="0" fontId="16" fillId="3" borderId="7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6" fillId="0" borderId="7" xfId="0" applyFont="1" applyBorder="1" applyAlignment="1"/>
    <xf numFmtId="167" fontId="16" fillId="2" borderId="7" xfId="6" applyNumberFormat="1" applyFont="1" applyFill="1" applyBorder="1" applyAlignment="1">
      <alignment horizontal="right" vertical="center"/>
    </xf>
    <xf numFmtId="167" fontId="16" fillId="0" borderId="7" xfId="6" applyNumberFormat="1" applyFont="1" applyBorder="1" applyAlignment="1">
      <alignment horizontal="right" vertical="center"/>
    </xf>
    <xf numFmtId="167" fontId="16" fillId="2" borderId="7" xfId="6" applyNumberFormat="1" applyFont="1" applyFill="1" applyBorder="1" applyAlignment="1">
      <alignment horizontal="right"/>
    </xf>
    <xf numFmtId="167" fontId="16" fillId="0" borderId="7" xfId="6" applyNumberFormat="1" applyFont="1" applyBorder="1" applyAlignment="1">
      <alignment horizontal="right"/>
    </xf>
    <xf numFmtId="167" fontId="16" fillId="4" borderId="7" xfId="6" applyNumberFormat="1" applyFont="1" applyFill="1" applyBorder="1" applyAlignment="1">
      <alignment horizontal="right" vertical="center"/>
    </xf>
    <xf numFmtId="167" fontId="16" fillId="3" borderId="7" xfId="6" applyNumberFormat="1" applyFont="1" applyFill="1" applyBorder="1" applyAlignment="1">
      <alignment horizontal="right" vertical="center"/>
    </xf>
    <xf numFmtId="0" fontId="16" fillId="3" borderId="7" xfId="0" applyFont="1" applyFill="1" applyBorder="1" applyAlignment="1"/>
    <xf numFmtId="167" fontId="16" fillId="3" borderId="7" xfId="6" applyNumberFormat="1" applyFont="1" applyFill="1" applyBorder="1" applyAlignment="1">
      <alignment horizontal="right"/>
    </xf>
    <xf numFmtId="165" fontId="16" fillId="3" borderId="7" xfId="0" applyNumberFormat="1" applyFont="1" applyFill="1" applyBorder="1" applyAlignment="1">
      <alignment horizontal="right"/>
    </xf>
    <xf numFmtId="167" fontId="16" fillId="4" borderId="7" xfId="6" applyNumberFormat="1" applyFont="1" applyFill="1" applyBorder="1" applyAlignment="1">
      <alignment horizontal="right"/>
    </xf>
    <xf numFmtId="165" fontId="16" fillId="2" borderId="7" xfId="5" quotePrefix="1" applyNumberFormat="1" applyFont="1" applyFill="1" applyBorder="1" applyAlignment="1">
      <alignment horizontal="right" vertical="center"/>
    </xf>
    <xf numFmtId="165" fontId="16" fillId="0" borderId="7" xfId="5" quotePrefix="1" applyNumberFormat="1" applyFont="1" applyBorder="1" applyAlignment="1">
      <alignment horizontal="right" vertical="center"/>
    </xf>
    <xf numFmtId="167" fontId="16" fillId="2" borderId="7" xfId="6" quotePrefix="1" applyNumberFormat="1" applyFont="1" applyFill="1" applyBorder="1" applyAlignment="1">
      <alignment horizontal="right" vertical="center"/>
    </xf>
    <xf numFmtId="165" fontId="16" fillId="0" borderId="7" xfId="0" quotePrefix="1" applyNumberFormat="1" applyFont="1" applyBorder="1" applyAlignment="1">
      <alignment horizontal="right" vertical="center"/>
    </xf>
    <xf numFmtId="165" fontId="16" fillId="3" borderId="7" xfId="0" applyNumberFormat="1" applyFont="1" applyFill="1" applyBorder="1" applyAlignment="1">
      <alignment horizontal="right" vertical="center"/>
    </xf>
    <xf numFmtId="168" fontId="11" fillId="0" borderId="0" xfId="7" applyNumberFormat="1" applyFont="1" applyBorder="1" applyAlignment="1">
      <alignment vertical="top"/>
    </xf>
    <xf numFmtId="168" fontId="10" fillId="0" borderId="0" xfId="0" quotePrefix="1" applyNumberFormat="1" applyFont="1" applyBorder="1" applyAlignment="1">
      <alignment vertical="center"/>
    </xf>
    <xf numFmtId="168" fontId="10" fillId="0" borderId="0" xfId="0" quotePrefix="1" applyNumberFormat="1" applyFont="1" applyBorder="1" applyAlignment="1">
      <alignment horizontal="right" vertical="center"/>
    </xf>
    <xf numFmtId="168" fontId="13" fillId="0" borderId="0" xfId="0" applyNumberFormat="1" applyFont="1" applyBorder="1"/>
    <xf numFmtId="168" fontId="1" fillId="0" borderId="0" xfId="0" applyNumberFormat="1" applyFont="1" applyBorder="1"/>
    <xf numFmtId="168" fontId="3" fillId="0" borderId="0" xfId="0" applyNumberFormat="1" applyFont="1" applyBorder="1"/>
    <xf numFmtId="168" fontId="8" fillId="0" borderId="0" xfId="0" applyNumberFormat="1" applyFont="1" applyBorder="1" applyAlignment="1"/>
    <xf numFmtId="168" fontId="0" fillId="0" borderId="0" xfId="0" applyNumberFormat="1" applyBorder="1"/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11" fillId="0" borderId="0" xfId="7" applyFont="1" applyBorder="1" applyAlignment="1">
      <alignment horizontal="left" vertical="center"/>
    </xf>
    <xf numFmtId="0" fontId="12" fillId="0" borderId="0" xfId="7" applyFont="1" applyBorder="1" applyAlignment="1">
      <alignment horizontal="left" vertical="center"/>
    </xf>
    <xf numFmtId="166" fontId="10" fillId="0" borderId="0" xfId="0" quotePrefix="1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left"/>
    </xf>
    <xf numFmtId="0" fontId="14" fillId="2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1" applyFont="1" applyBorder="1" applyAlignment="1">
      <alignment horizontal="left" wrapText="1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6" borderId="2" xfId="1" applyFont="1" applyFill="1" applyBorder="1" applyAlignment="1">
      <alignment horizontal="center" vertical="center"/>
    </xf>
    <xf numFmtId="0" fontId="3" fillId="6" borderId="3" xfId="1" applyFont="1" applyFill="1" applyBorder="1" applyAlignment="1">
      <alignment horizontal="center" vertical="center"/>
    </xf>
    <xf numFmtId="0" fontId="3" fillId="6" borderId="4" xfId="1" applyFont="1" applyFill="1" applyBorder="1" applyAlignment="1">
      <alignment horizontal="center" vertical="center"/>
    </xf>
  </cellXfs>
  <cellStyles count="8">
    <cellStyle name="Comma" xfId="6" builtinId="3"/>
    <cellStyle name="Normal" xfId="0" builtinId="0"/>
    <cellStyle name="Normal 2" xfId="2" xr:uid="{00000000-0005-0000-0000-000001000000}"/>
    <cellStyle name="Normal 3" xfId="3" xr:uid="{00000000-0005-0000-0000-000002000000}"/>
    <cellStyle name="Normal 4" xfId="1" xr:uid="{00000000-0005-0000-0000-000003000000}"/>
    <cellStyle name="Normal 5" xfId="7" xr:uid="{4CD93E9F-6FB5-4159-87B1-5821A6441835}"/>
    <cellStyle name="Percent" xfId="5" builtinId="5"/>
    <cellStyle name="Percent 2" xfId="4" xr:uid="{00000000-0005-0000-0000-000004000000}"/>
  </cellStyles>
  <dxfs count="0"/>
  <tableStyles count="0" defaultTableStyle="TableStyleMedium2" defaultPivotStyle="PivotStyleLight16"/>
  <colors>
    <mruColors>
      <color rgb="FFD8EAF9"/>
      <color rgb="FFEBF4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424175</xdr:colOff>
      <xdr:row>2</xdr:row>
      <xdr:rowOff>188285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5CE3340-E213-4016-97CD-EDAA27D0C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24175" cy="6534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424175</xdr:colOff>
      <xdr:row>35</xdr:row>
      <xdr:rowOff>188285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73DDD80-440F-4FBA-941B-2714A8A89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71221"/>
          <a:ext cx="424175" cy="6534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424175</xdr:colOff>
      <xdr:row>68</xdr:row>
      <xdr:rowOff>188285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F140E37-E442-4A1B-BE70-5333B5808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942442"/>
          <a:ext cx="424175" cy="653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A0252-62A6-B647-AAD5-BC6331C83337}">
  <dimension ref="A1:AA160"/>
  <sheetViews>
    <sheetView tabSelected="1" view="pageLayout" zoomScale="80" zoomScaleNormal="100" zoomScalePageLayoutView="80" workbookViewId="0">
      <selection activeCell="M8" sqref="M8:O85"/>
    </sheetView>
  </sheetViews>
  <sheetFormatPr defaultColWidth="11.453125" defaultRowHeight="14.5" x14ac:dyDescent="0.35"/>
  <cols>
    <col min="1" max="1" width="6.7265625" style="43" customWidth="1"/>
    <col min="2" max="2" width="57.7265625" style="43" bestFit="1" customWidth="1"/>
    <col min="3" max="3" width="16.1796875" style="43" customWidth="1"/>
    <col min="4" max="4" width="12.54296875" style="44" customWidth="1"/>
    <col min="5" max="6" width="12.54296875" style="43" customWidth="1"/>
    <col min="7" max="8" width="12.54296875" style="44" customWidth="1"/>
    <col min="9" max="9" width="12.54296875" style="43" customWidth="1"/>
    <col min="10" max="11" width="12.54296875" style="44" customWidth="1"/>
    <col min="12" max="12" width="12.54296875" style="43" customWidth="1"/>
    <col min="13" max="13" width="11.453125" style="94"/>
    <col min="14" max="16384" width="11.453125" style="43"/>
  </cols>
  <sheetData>
    <row r="1" spans="1:27" s="33" customFormat="1" ht="18" customHeight="1" x14ac:dyDescent="0.6">
      <c r="A1" s="30"/>
      <c r="B1" s="97" t="s">
        <v>104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87"/>
      <c r="N1" s="31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</row>
    <row r="2" spans="1:27" s="33" customFormat="1" ht="18" customHeight="1" x14ac:dyDescent="0.6">
      <c r="A2" s="30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87"/>
      <c r="N2" s="31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</row>
    <row r="3" spans="1:27" s="33" customFormat="1" ht="18" customHeight="1" x14ac:dyDescent="0.6">
      <c r="A3" s="30"/>
      <c r="B3" s="98" t="s">
        <v>105</v>
      </c>
      <c r="C3" s="98"/>
      <c r="E3" s="34"/>
      <c r="J3" s="99">
        <v>43709</v>
      </c>
      <c r="K3" s="99"/>
      <c r="L3" s="99"/>
      <c r="M3" s="88"/>
      <c r="N3" s="35"/>
      <c r="O3" s="36"/>
      <c r="P3" s="36"/>
      <c r="Q3" s="36"/>
      <c r="R3" s="36"/>
      <c r="S3" s="36"/>
      <c r="T3" s="36"/>
    </row>
    <row r="4" spans="1:27" s="33" customFormat="1" ht="6" customHeight="1" x14ac:dyDescent="0.6">
      <c r="A4" s="30"/>
      <c r="B4" s="30"/>
      <c r="C4" s="37"/>
      <c r="E4" s="34"/>
      <c r="K4" s="38"/>
      <c r="L4" s="39"/>
      <c r="M4" s="89"/>
      <c r="N4" s="40"/>
      <c r="O4" s="36"/>
      <c r="P4" s="36"/>
      <c r="Q4" s="36"/>
      <c r="R4" s="36"/>
      <c r="S4" s="36"/>
      <c r="T4" s="36"/>
    </row>
    <row r="5" spans="1:27" s="52" customFormat="1" ht="16.5" x14ac:dyDescent="0.45">
      <c r="A5" s="100" t="s">
        <v>93</v>
      </c>
      <c r="B5" s="100"/>
      <c r="C5" s="52" t="s">
        <v>94</v>
      </c>
      <c r="D5" s="101" t="s">
        <v>64</v>
      </c>
      <c r="E5" s="101"/>
      <c r="F5" s="101"/>
      <c r="G5" s="102" t="s">
        <v>65</v>
      </c>
      <c r="H5" s="102"/>
      <c r="I5" s="102"/>
      <c r="J5" s="101" t="s">
        <v>66</v>
      </c>
      <c r="K5" s="101"/>
      <c r="L5" s="101"/>
      <c r="M5" s="90"/>
    </row>
    <row r="6" spans="1:27" s="41" customFormat="1" ht="15" customHeight="1" x14ac:dyDescent="0.55000000000000004">
      <c r="A6" s="95" t="s">
        <v>103</v>
      </c>
      <c r="B6" s="95"/>
      <c r="C6" s="103" t="s">
        <v>106</v>
      </c>
      <c r="D6" s="96" t="s">
        <v>67</v>
      </c>
      <c r="E6" s="96"/>
      <c r="F6" s="96"/>
      <c r="G6" s="96"/>
      <c r="H6" s="96"/>
      <c r="I6" s="96"/>
      <c r="J6" s="96"/>
      <c r="K6" s="96"/>
      <c r="L6" s="96"/>
      <c r="M6" s="91"/>
    </row>
    <row r="7" spans="1:27" s="51" customFormat="1" ht="48" x14ac:dyDescent="0.55000000000000004">
      <c r="A7" s="45"/>
      <c r="B7" s="45"/>
      <c r="C7" s="103"/>
      <c r="D7" s="46" t="s">
        <v>68</v>
      </c>
      <c r="E7" s="47" t="s">
        <v>69</v>
      </c>
      <c r="F7" s="47" t="s">
        <v>70</v>
      </c>
      <c r="G7" s="48" t="s">
        <v>68</v>
      </c>
      <c r="H7" s="48" t="s">
        <v>69</v>
      </c>
      <c r="I7" s="49" t="s">
        <v>70</v>
      </c>
      <c r="J7" s="46" t="s">
        <v>68</v>
      </c>
      <c r="K7" s="46" t="s">
        <v>69</v>
      </c>
      <c r="L7" s="50" t="s">
        <v>70</v>
      </c>
      <c r="M7" s="92"/>
    </row>
    <row r="8" spans="1:27" s="67" customFormat="1" ht="19.5" x14ac:dyDescent="0.6">
      <c r="A8" s="65" t="s">
        <v>107</v>
      </c>
      <c r="B8" s="66" t="s">
        <v>54</v>
      </c>
      <c r="C8" s="66" t="s">
        <v>8</v>
      </c>
      <c r="D8" s="72">
        <v>1011</v>
      </c>
      <c r="E8" s="72">
        <v>10529</v>
      </c>
      <c r="F8" s="59">
        <v>8.7608318890814552E-2</v>
      </c>
      <c r="G8" s="73">
        <v>231.5</v>
      </c>
      <c r="H8" s="73">
        <v>1624</v>
      </c>
      <c r="I8" s="60">
        <v>0.12476421449744005</v>
      </c>
      <c r="J8" s="72">
        <v>260</v>
      </c>
      <c r="K8" s="72">
        <v>1038.5</v>
      </c>
      <c r="L8" s="59">
        <v>0.20023103581055063</v>
      </c>
      <c r="M8" s="93"/>
      <c r="N8" s="93"/>
      <c r="O8" s="93"/>
    </row>
    <row r="9" spans="1:27" s="67" customFormat="1" ht="19.5" x14ac:dyDescent="0.6">
      <c r="A9" s="68" t="s">
        <v>108</v>
      </c>
      <c r="B9" s="69" t="s">
        <v>23</v>
      </c>
      <c r="C9" s="69" t="s">
        <v>8</v>
      </c>
      <c r="D9" s="76">
        <v>33.5</v>
      </c>
      <c r="E9" s="76">
        <v>19567.5</v>
      </c>
      <c r="F9" s="62">
        <v>1.7090964746696597E-3</v>
      </c>
      <c r="G9" s="77">
        <v>4.5</v>
      </c>
      <c r="H9" s="77">
        <v>2647.5</v>
      </c>
      <c r="I9" s="63">
        <v>1.6968325791855204E-3</v>
      </c>
      <c r="J9" s="76">
        <v>14</v>
      </c>
      <c r="K9" s="76">
        <v>2693.5</v>
      </c>
      <c r="L9" s="62">
        <v>5.1708217913204067E-3</v>
      </c>
      <c r="M9" s="93"/>
      <c r="N9" s="93"/>
      <c r="O9" s="93"/>
    </row>
    <row r="10" spans="1:27" s="67" customFormat="1" ht="19.5" x14ac:dyDescent="0.6">
      <c r="A10" s="65" t="s">
        <v>109</v>
      </c>
      <c r="B10" s="66" t="s">
        <v>95</v>
      </c>
      <c r="C10" s="66" t="s">
        <v>8</v>
      </c>
      <c r="D10" s="72">
        <v>755</v>
      </c>
      <c r="E10" s="72">
        <v>0</v>
      </c>
      <c r="F10" s="82" t="s">
        <v>171</v>
      </c>
      <c r="G10" s="73">
        <v>151.5</v>
      </c>
      <c r="H10" s="73">
        <v>0</v>
      </c>
      <c r="I10" s="83" t="s">
        <v>171</v>
      </c>
      <c r="J10" s="72">
        <v>228</v>
      </c>
      <c r="K10" s="84" t="s">
        <v>171</v>
      </c>
      <c r="L10" s="82" t="s">
        <v>171</v>
      </c>
      <c r="M10" s="93"/>
      <c r="N10" s="93"/>
      <c r="O10" s="93"/>
    </row>
    <row r="11" spans="1:27" s="67" customFormat="1" ht="19.5" x14ac:dyDescent="0.6">
      <c r="A11" s="68" t="s">
        <v>110</v>
      </c>
      <c r="B11" s="69" t="s">
        <v>34</v>
      </c>
      <c r="C11" s="69" t="s">
        <v>8</v>
      </c>
      <c r="D11" s="76">
        <v>967</v>
      </c>
      <c r="E11" s="76">
        <v>27055.5</v>
      </c>
      <c r="F11" s="62">
        <v>3.4507984655187798E-2</v>
      </c>
      <c r="G11" s="77">
        <v>230.5</v>
      </c>
      <c r="H11" s="77">
        <v>3174.5</v>
      </c>
      <c r="I11" s="63">
        <v>6.7694566813509549E-2</v>
      </c>
      <c r="J11" s="76">
        <v>271.5</v>
      </c>
      <c r="K11" s="76">
        <v>3725</v>
      </c>
      <c r="L11" s="62">
        <v>6.7934442637307649E-2</v>
      </c>
      <c r="M11" s="93"/>
      <c r="N11" s="93"/>
      <c r="O11" s="93"/>
    </row>
    <row r="12" spans="1:27" s="67" customFormat="1" ht="19.5" x14ac:dyDescent="0.6">
      <c r="A12" s="65" t="s">
        <v>111</v>
      </c>
      <c r="B12" s="66" t="s">
        <v>96</v>
      </c>
      <c r="C12" s="66" t="s">
        <v>8</v>
      </c>
      <c r="D12" s="72">
        <v>141.5</v>
      </c>
      <c r="E12" s="72">
        <v>9683.5</v>
      </c>
      <c r="F12" s="59">
        <v>1.440203562340967E-2</v>
      </c>
      <c r="G12" s="73">
        <v>22.5</v>
      </c>
      <c r="H12" s="73">
        <v>1245.5</v>
      </c>
      <c r="I12" s="60">
        <v>1.774447949526814E-2</v>
      </c>
      <c r="J12" s="72">
        <v>76.5</v>
      </c>
      <c r="K12" s="72">
        <v>1270.5</v>
      </c>
      <c r="L12" s="59">
        <v>5.6792873051224942E-2</v>
      </c>
      <c r="M12" s="93"/>
      <c r="N12" s="93"/>
      <c r="O12" s="93"/>
    </row>
    <row r="13" spans="1:27" s="67" customFormat="1" ht="19.5" x14ac:dyDescent="0.6">
      <c r="A13" s="68" t="s">
        <v>112</v>
      </c>
      <c r="B13" s="69" t="s">
        <v>18</v>
      </c>
      <c r="C13" s="69" t="s">
        <v>8</v>
      </c>
      <c r="D13" s="76">
        <v>538</v>
      </c>
      <c r="E13" s="76">
        <v>18349.5</v>
      </c>
      <c r="F13" s="62">
        <v>2.8484447385837195E-2</v>
      </c>
      <c r="G13" s="77">
        <v>53</v>
      </c>
      <c r="H13" s="77">
        <v>2008</v>
      </c>
      <c r="I13" s="63">
        <v>2.5715672003881612E-2</v>
      </c>
      <c r="J13" s="76">
        <v>199.5</v>
      </c>
      <c r="K13" s="76">
        <v>2085.5</v>
      </c>
      <c r="L13" s="62">
        <v>8.7308533916849021E-2</v>
      </c>
      <c r="M13" s="93"/>
      <c r="N13" s="93"/>
      <c r="O13" s="93"/>
    </row>
    <row r="14" spans="1:27" s="67" customFormat="1" ht="19.5" x14ac:dyDescent="0.6">
      <c r="A14" s="65" t="s">
        <v>113</v>
      </c>
      <c r="B14" s="66" t="s">
        <v>45</v>
      </c>
      <c r="C14" s="66" t="s">
        <v>8</v>
      </c>
      <c r="D14" s="72">
        <v>47</v>
      </c>
      <c r="E14" s="72">
        <v>28615.5</v>
      </c>
      <c r="F14" s="59">
        <v>1.6397732228521588E-3</v>
      </c>
      <c r="G14" s="73">
        <v>2.5</v>
      </c>
      <c r="H14" s="73">
        <v>3717.5</v>
      </c>
      <c r="I14" s="60">
        <v>6.7204301075268823E-4</v>
      </c>
      <c r="J14" s="72">
        <v>8</v>
      </c>
      <c r="K14" s="72">
        <v>3486</v>
      </c>
      <c r="L14" s="59">
        <v>2.2896393817973667E-3</v>
      </c>
      <c r="M14" s="93"/>
      <c r="N14" s="93"/>
      <c r="O14" s="93"/>
    </row>
    <row r="15" spans="1:27" s="67" customFormat="1" ht="19.5" x14ac:dyDescent="0.6">
      <c r="A15" s="68" t="s">
        <v>114</v>
      </c>
      <c r="B15" s="69" t="s">
        <v>48</v>
      </c>
      <c r="C15" s="69" t="s">
        <v>8</v>
      </c>
      <c r="D15" s="76">
        <v>52</v>
      </c>
      <c r="E15" s="76">
        <v>21967</v>
      </c>
      <c r="F15" s="62">
        <v>2.3615968027612517E-3</v>
      </c>
      <c r="G15" s="77">
        <v>6.5</v>
      </c>
      <c r="H15" s="77">
        <v>2724</v>
      </c>
      <c r="I15" s="63">
        <v>2.3805163889397546E-3</v>
      </c>
      <c r="J15" s="76">
        <v>13.5</v>
      </c>
      <c r="K15" s="76">
        <v>2364</v>
      </c>
      <c r="L15" s="62">
        <v>5.6782334384858045E-3</v>
      </c>
      <c r="M15" s="93"/>
      <c r="N15" s="93"/>
      <c r="O15" s="93"/>
    </row>
    <row r="16" spans="1:27" s="67" customFormat="1" ht="19.5" x14ac:dyDescent="0.6">
      <c r="A16" s="65" t="s">
        <v>115</v>
      </c>
      <c r="B16" s="66" t="s">
        <v>10</v>
      </c>
      <c r="C16" s="66" t="s">
        <v>8</v>
      </c>
      <c r="D16" s="72">
        <v>1365</v>
      </c>
      <c r="E16" s="72">
        <v>17007</v>
      </c>
      <c r="F16" s="59">
        <v>7.4297844546048333E-2</v>
      </c>
      <c r="G16" s="73">
        <v>222</v>
      </c>
      <c r="H16" s="73">
        <v>1721</v>
      </c>
      <c r="I16" s="60">
        <v>0.11425630468347915</v>
      </c>
      <c r="J16" s="72">
        <v>299.5</v>
      </c>
      <c r="K16" s="72">
        <v>2468</v>
      </c>
      <c r="L16" s="59">
        <v>0.10822041553748871</v>
      </c>
      <c r="M16" s="93"/>
      <c r="N16" s="93"/>
      <c r="O16" s="93"/>
    </row>
    <row r="17" spans="1:15" s="67" customFormat="1" ht="19.5" x14ac:dyDescent="0.6">
      <c r="A17" s="68" t="s">
        <v>116</v>
      </c>
      <c r="B17" s="69" t="s">
        <v>46</v>
      </c>
      <c r="C17" s="69" t="s">
        <v>8</v>
      </c>
      <c r="D17" s="76">
        <v>414</v>
      </c>
      <c r="E17" s="76">
        <v>22683.5</v>
      </c>
      <c r="F17" s="62">
        <v>1.7924017750838836E-2</v>
      </c>
      <c r="G17" s="77">
        <v>99</v>
      </c>
      <c r="H17" s="77">
        <v>2422</v>
      </c>
      <c r="I17" s="63">
        <v>3.9270130900436337E-2</v>
      </c>
      <c r="J17" s="76">
        <v>74.5</v>
      </c>
      <c r="K17" s="76">
        <v>3105.5</v>
      </c>
      <c r="L17" s="62">
        <v>2.3427672955974841E-2</v>
      </c>
      <c r="M17" s="93"/>
      <c r="N17" s="93"/>
      <c r="O17" s="93"/>
    </row>
    <row r="18" spans="1:15" s="67" customFormat="1" ht="19.5" x14ac:dyDescent="0.6">
      <c r="A18" s="65" t="s">
        <v>117</v>
      </c>
      <c r="B18" s="66" t="s">
        <v>16</v>
      </c>
      <c r="C18" s="66" t="s">
        <v>8</v>
      </c>
      <c r="D18" s="72">
        <v>3012</v>
      </c>
      <c r="E18" s="72">
        <v>29642</v>
      </c>
      <c r="F18" s="59">
        <v>9.2239848104367E-2</v>
      </c>
      <c r="G18" s="73">
        <v>734.5</v>
      </c>
      <c r="H18" s="73">
        <v>3924.5</v>
      </c>
      <c r="I18" s="60">
        <v>0.15765185662159262</v>
      </c>
      <c r="J18" s="72">
        <v>711.5</v>
      </c>
      <c r="K18" s="72">
        <v>3610</v>
      </c>
      <c r="L18" s="59">
        <v>0.16464190674534304</v>
      </c>
      <c r="M18" s="93"/>
      <c r="N18" s="93"/>
      <c r="O18" s="93"/>
    </row>
    <row r="19" spans="1:15" s="67" customFormat="1" ht="19.5" x14ac:dyDescent="0.6">
      <c r="A19" s="68" t="s">
        <v>118</v>
      </c>
      <c r="B19" s="69" t="s">
        <v>17</v>
      </c>
      <c r="C19" s="69" t="s">
        <v>8</v>
      </c>
      <c r="D19" s="76">
        <v>375</v>
      </c>
      <c r="E19" s="76">
        <v>41856</v>
      </c>
      <c r="F19" s="62">
        <v>8.8797328976344386E-3</v>
      </c>
      <c r="G19" s="77">
        <v>65</v>
      </c>
      <c r="H19" s="77">
        <v>5042.5</v>
      </c>
      <c r="I19" s="63">
        <v>1.2726382770435633E-2</v>
      </c>
      <c r="J19" s="76">
        <v>73.5</v>
      </c>
      <c r="K19" s="76">
        <v>5127</v>
      </c>
      <c r="L19" s="62">
        <v>1.4133256417652149E-2</v>
      </c>
      <c r="M19" s="93"/>
      <c r="N19" s="93"/>
      <c r="O19" s="93"/>
    </row>
    <row r="20" spans="1:15" s="67" customFormat="1" ht="19.5" x14ac:dyDescent="0.6">
      <c r="A20" s="65" t="s">
        <v>119</v>
      </c>
      <c r="B20" s="66" t="s">
        <v>21</v>
      </c>
      <c r="C20" s="66" t="s">
        <v>8</v>
      </c>
      <c r="D20" s="72">
        <v>691</v>
      </c>
      <c r="E20" s="72">
        <v>14356</v>
      </c>
      <c r="F20" s="59">
        <v>4.5922775304047321E-2</v>
      </c>
      <c r="G20" s="73">
        <v>127.5</v>
      </c>
      <c r="H20" s="73">
        <v>1572</v>
      </c>
      <c r="I20" s="60">
        <v>7.5022065313327446E-2</v>
      </c>
      <c r="J20" s="72">
        <v>151</v>
      </c>
      <c r="K20" s="72">
        <v>1771</v>
      </c>
      <c r="L20" s="59">
        <v>7.8563995837669098E-2</v>
      </c>
      <c r="M20" s="93"/>
      <c r="N20" s="93"/>
      <c r="O20" s="93"/>
    </row>
    <row r="21" spans="1:15" s="67" customFormat="1" ht="19.5" x14ac:dyDescent="0.6">
      <c r="A21" s="68" t="s">
        <v>120</v>
      </c>
      <c r="B21" s="69" t="s">
        <v>97</v>
      </c>
      <c r="C21" s="69" t="s">
        <v>8</v>
      </c>
      <c r="D21" s="76">
        <v>1741</v>
      </c>
      <c r="E21" s="76">
        <v>20724.5</v>
      </c>
      <c r="F21" s="62">
        <v>7.7496605906834923E-2</v>
      </c>
      <c r="G21" s="77">
        <v>438</v>
      </c>
      <c r="H21" s="77">
        <v>2633</v>
      </c>
      <c r="I21" s="63">
        <v>0.14262455226310647</v>
      </c>
      <c r="J21" s="76">
        <v>492.5</v>
      </c>
      <c r="K21" s="76">
        <v>2449.5</v>
      </c>
      <c r="L21" s="62">
        <v>0.16740312712440517</v>
      </c>
      <c r="M21" s="93"/>
      <c r="N21" s="93"/>
      <c r="O21" s="93"/>
    </row>
    <row r="22" spans="1:15" s="67" customFormat="1" ht="19.5" x14ac:dyDescent="0.6">
      <c r="A22" s="65" t="s">
        <v>121</v>
      </c>
      <c r="B22" s="66" t="s">
        <v>39</v>
      </c>
      <c r="C22" s="66" t="s">
        <v>8</v>
      </c>
      <c r="D22" s="72">
        <v>524</v>
      </c>
      <c r="E22" s="72">
        <v>13250.5</v>
      </c>
      <c r="F22" s="59">
        <v>3.8041308214454242E-2</v>
      </c>
      <c r="G22" s="73">
        <v>90</v>
      </c>
      <c r="H22" s="73">
        <v>1571.5</v>
      </c>
      <c r="I22" s="60">
        <v>5.4167920553716518E-2</v>
      </c>
      <c r="J22" s="72">
        <v>110</v>
      </c>
      <c r="K22" s="72">
        <v>1559</v>
      </c>
      <c r="L22" s="59">
        <v>6.5907729179149194E-2</v>
      </c>
      <c r="M22" s="93"/>
      <c r="N22" s="93"/>
      <c r="O22" s="93"/>
    </row>
    <row r="23" spans="1:15" s="67" customFormat="1" ht="19.5" x14ac:dyDescent="0.6">
      <c r="A23" s="68" t="s">
        <v>122</v>
      </c>
      <c r="B23" s="69" t="s">
        <v>33</v>
      </c>
      <c r="C23" s="69" t="s">
        <v>8</v>
      </c>
      <c r="D23" s="76">
        <v>542.5</v>
      </c>
      <c r="E23" s="76">
        <v>13851</v>
      </c>
      <c r="F23" s="62">
        <v>3.7690624240108384E-2</v>
      </c>
      <c r="G23" s="77">
        <v>92</v>
      </c>
      <c r="H23" s="77">
        <v>1502.5</v>
      </c>
      <c r="I23" s="63">
        <v>5.7698338037002195E-2</v>
      </c>
      <c r="J23" s="76">
        <v>110</v>
      </c>
      <c r="K23" s="76">
        <v>1840.5</v>
      </c>
      <c r="L23" s="62">
        <v>5.6395795949756473E-2</v>
      </c>
      <c r="M23" s="93"/>
      <c r="N23" s="93"/>
      <c r="O23" s="93"/>
    </row>
    <row r="24" spans="1:15" s="67" customFormat="1" ht="19.5" x14ac:dyDescent="0.6">
      <c r="A24" s="65" t="s">
        <v>123</v>
      </c>
      <c r="B24" s="66" t="s">
        <v>59</v>
      </c>
      <c r="C24" s="66" t="s">
        <v>8</v>
      </c>
      <c r="D24" s="72">
        <v>1848.5</v>
      </c>
      <c r="E24" s="72">
        <v>38217</v>
      </c>
      <c r="F24" s="59">
        <v>4.613695074315808E-2</v>
      </c>
      <c r="G24" s="73">
        <v>426</v>
      </c>
      <c r="H24" s="73">
        <v>4661</v>
      </c>
      <c r="I24" s="60">
        <v>8.3742873992529984E-2</v>
      </c>
      <c r="J24" s="72">
        <v>458.5</v>
      </c>
      <c r="K24" s="72">
        <v>4274.5</v>
      </c>
      <c r="L24" s="59">
        <v>9.6873019226706103E-2</v>
      </c>
      <c r="M24" s="93"/>
      <c r="N24" s="93"/>
      <c r="O24" s="93"/>
    </row>
    <row r="25" spans="1:15" s="70" customFormat="1" ht="19.5" x14ac:dyDescent="0.6">
      <c r="A25" s="68" t="s">
        <v>124</v>
      </c>
      <c r="B25" s="69" t="s">
        <v>98</v>
      </c>
      <c r="C25" s="69" t="s">
        <v>8</v>
      </c>
      <c r="D25" s="76">
        <v>853</v>
      </c>
      <c r="E25" s="76">
        <v>5665.5</v>
      </c>
      <c r="F25" s="62">
        <v>0.13085832630206337</v>
      </c>
      <c r="G25" s="77">
        <v>301</v>
      </c>
      <c r="H25" s="77">
        <v>627</v>
      </c>
      <c r="I25" s="63">
        <v>0.32435344827586204</v>
      </c>
      <c r="J25" s="76">
        <v>146</v>
      </c>
      <c r="K25" s="76">
        <v>961.5</v>
      </c>
      <c r="L25" s="62">
        <v>0.13182844243792324</v>
      </c>
      <c r="M25" s="93"/>
      <c r="N25" s="93"/>
      <c r="O25" s="93"/>
    </row>
    <row r="26" spans="1:15" s="67" customFormat="1" ht="19.5" x14ac:dyDescent="0.6">
      <c r="A26" s="65" t="s">
        <v>125</v>
      </c>
      <c r="B26" s="66" t="s">
        <v>11</v>
      </c>
      <c r="C26" s="66" t="s">
        <v>8</v>
      </c>
      <c r="D26" s="72">
        <v>205</v>
      </c>
      <c r="E26" s="72">
        <v>14214.5</v>
      </c>
      <c r="F26" s="59">
        <v>1.4216859114393703E-2</v>
      </c>
      <c r="G26" s="73">
        <v>39.5</v>
      </c>
      <c r="H26" s="73">
        <v>1821</v>
      </c>
      <c r="I26" s="60">
        <v>2.1230851921526472E-2</v>
      </c>
      <c r="J26" s="72">
        <v>42</v>
      </c>
      <c r="K26" s="72">
        <v>1966.5</v>
      </c>
      <c r="L26" s="59">
        <v>2.0911127707244213E-2</v>
      </c>
      <c r="M26" s="93"/>
      <c r="N26" s="93"/>
      <c r="O26" s="93"/>
    </row>
    <row r="27" spans="1:15" s="67" customFormat="1" ht="19.5" x14ac:dyDescent="0.6">
      <c r="A27" s="68" t="s">
        <v>126</v>
      </c>
      <c r="B27" s="69" t="s">
        <v>63</v>
      </c>
      <c r="C27" s="69" t="s">
        <v>8</v>
      </c>
      <c r="D27" s="76">
        <v>112.5</v>
      </c>
      <c r="E27" s="76">
        <v>31138</v>
      </c>
      <c r="F27" s="62">
        <v>3.5999424009215851E-3</v>
      </c>
      <c r="G27" s="77">
        <v>12</v>
      </c>
      <c r="H27" s="77">
        <v>3560</v>
      </c>
      <c r="I27" s="63">
        <v>3.3594624860022394E-3</v>
      </c>
      <c r="J27" s="76">
        <v>17</v>
      </c>
      <c r="K27" s="76">
        <v>3901.5</v>
      </c>
      <c r="L27" s="62">
        <v>4.3383947939262474E-3</v>
      </c>
      <c r="M27" s="93"/>
      <c r="N27" s="93"/>
      <c r="O27" s="93"/>
    </row>
    <row r="28" spans="1:15" s="67" customFormat="1" ht="19.5" x14ac:dyDescent="0.6">
      <c r="A28" s="65" t="s">
        <v>127</v>
      </c>
      <c r="B28" s="66" t="s">
        <v>58</v>
      </c>
      <c r="C28" s="66" t="s">
        <v>8</v>
      </c>
      <c r="D28" s="72">
        <v>823.5</v>
      </c>
      <c r="E28" s="72">
        <v>7504.5</v>
      </c>
      <c r="F28" s="59">
        <v>9.888328530259366E-2</v>
      </c>
      <c r="G28" s="73">
        <v>230</v>
      </c>
      <c r="H28" s="73">
        <v>892.5</v>
      </c>
      <c r="I28" s="60">
        <v>0.20489977728285078</v>
      </c>
      <c r="J28" s="72">
        <v>219</v>
      </c>
      <c r="K28" s="72">
        <v>1085.5</v>
      </c>
      <c r="L28" s="59">
        <v>0.16788041395170564</v>
      </c>
      <c r="M28" s="93"/>
      <c r="N28" s="93"/>
      <c r="O28" s="93"/>
    </row>
    <row r="29" spans="1:15" s="67" customFormat="1" ht="19.5" x14ac:dyDescent="0.6">
      <c r="A29" s="68" t="s">
        <v>128</v>
      </c>
      <c r="B29" s="69" t="s">
        <v>50</v>
      </c>
      <c r="C29" s="69" t="s">
        <v>8</v>
      </c>
      <c r="D29" s="76">
        <v>1181</v>
      </c>
      <c r="E29" s="76">
        <v>9724</v>
      </c>
      <c r="F29" s="62">
        <v>0.10829894543787254</v>
      </c>
      <c r="G29" s="77">
        <v>318.5</v>
      </c>
      <c r="H29" s="77">
        <v>1186.5</v>
      </c>
      <c r="I29" s="63">
        <v>0.21162790697674419</v>
      </c>
      <c r="J29" s="76">
        <v>323</v>
      </c>
      <c r="K29" s="76">
        <v>1357.5</v>
      </c>
      <c r="L29" s="62">
        <v>0.19220470098185063</v>
      </c>
      <c r="M29" s="93"/>
      <c r="N29" s="93"/>
      <c r="O29" s="93"/>
    </row>
    <row r="30" spans="1:15" s="67" customFormat="1" ht="19.5" x14ac:dyDescent="0.6">
      <c r="A30" s="65" t="s">
        <v>129</v>
      </c>
      <c r="B30" s="66" t="s">
        <v>49</v>
      </c>
      <c r="C30" s="66" t="s">
        <v>8</v>
      </c>
      <c r="D30" s="72">
        <v>1788.5</v>
      </c>
      <c r="E30" s="72">
        <v>11466.5</v>
      </c>
      <c r="F30" s="59">
        <v>0.13493021501320257</v>
      </c>
      <c r="G30" s="73">
        <v>462</v>
      </c>
      <c r="H30" s="73">
        <v>1355.5</v>
      </c>
      <c r="I30" s="64">
        <v>0.25419532324621735</v>
      </c>
      <c r="J30" s="72">
        <v>433.5</v>
      </c>
      <c r="K30" s="72">
        <v>1534.5</v>
      </c>
      <c r="L30" s="59">
        <v>0.22027439024390244</v>
      </c>
      <c r="M30" s="93"/>
      <c r="N30" s="93"/>
      <c r="O30" s="93"/>
    </row>
    <row r="31" spans="1:15" s="67" customFormat="1" ht="19.5" x14ac:dyDescent="0.6">
      <c r="A31" s="68" t="s">
        <v>130</v>
      </c>
      <c r="B31" s="69" t="s">
        <v>91</v>
      </c>
      <c r="C31" s="69" t="s">
        <v>8</v>
      </c>
      <c r="D31" s="76">
        <v>968</v>
      </c>
      <c r="E31" s="76">
        <v>12627</v>
      </c>
      <c r="F31" s="62">
        <v>7.120264803236484E-2</v>
      </c>
      <c r="G31" s="77">
        <v>277.5</v>
      </c>
      <c r="H31" s="77">
        <v>1655.5</v>
      </c>
      <c r="I31" s="63">
        <v>0.14355923435075013</v>
      </c>
      <c r="J31" s="76">
        <v>182</v>
      </c>
      <c r="K31" s="76">
        <v>1959.5</v>
      </c>
      <c r="L31" s="62">
        <v>8.4987158533738033E-2</v>
      </c>
      <c r="M31" s="93"/>
      <c r="N31" s="93"/>
      <c r="O31" s="93"/>
    </row>
    <row r="32" spans="1:15" s="67" customFormat="1" ht="19.5" x14ac:dyDescent="0.6">
      <c r="A32" s="65" t="s">
        <v>131</v>
      </c>
      <c r="B32" s="66" t="s">
        <v>92</v>
      </c>
      <c r="C32" s="66" t="s">
        <v>8</v>
      </c>
      <c r="D32" s="72">
        <v>2166.5</v>
      </c>
      <c r="E32" s="72">
        <v>16734</v>
      </c>
      <c r="F32" s="59">
        <v>0.11462659717996879</v>
      </c>
      <c r="G32" s="73">
        <v>352.5</v>
      </c>
      <c r="H32" s="73">
        <v>1828</v>
      </c>
      <c r="I32" s="64">
        <v>0.16166016968585187</v>
      </c>
      <c r="J32" s="72">
        <v>413</v>
      </c>
      <c r="K32" s="72">
        <v>2516</v>
      </c>
      <c r="L32" s="59">
        <v>0.1410037555479686</v>
      </c>
      <c r="M32" s="93"/>
      <c r="N32" s="93"/>
      <c r="O32" s="93"/>
    </row>
    <row r="33" spans="1:27" s="67" customFormat="1" ht="19.5" x14ac:dyDescent="0.6">
      <c r="A33" s="68" t="s">
        <v>132</v>
      </c>
      <c r="B33" s="69" t="s">
        <v>38</v>
      </c>
      <c r="C33" s="69" t="s">
        <v>8</v>
      </c>
      <c r="D33" s="76">
        <v>513.5</v>
      </c>
      <c r="E33" s="76">
        <v>12557.5</v>
      </c>
      <c r="F33" s="62">
        <v>3.928544105271211E-2</v>
      </c>
      <c r="G33" s="77">
        <v>180.5</v>
      </c>
      <c r="H33" s="77">
        <v>1440.5</v>
      </c>
      <c r="I33" s="63">
        <v>0.11135101789019124</v>
      </c>
      <c r="J33" s="76">
        <v>86.5</v>
      </c>
      <c r="K33" s="76">
        <v>1654.5</v>
      </c>
      <c r="L33" s="62">
        <v>4.9684089603676047E-2</v>
      </c>
      <c r="M33" s="93"/>
      <c r="N33" s="93"/>
      <c r="O33" s="93"/>
    </row>
    <row r="34" spans="1:27" s="33" customFormat="1" ht="18" customHeight="1" x14ac:dyDescent="0.6">
      <c r="A34" s="30"/>
      <c r="B34" s="97" t="s">
        <v>104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87"/>
      <c r="N34" s="31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</row>
    <row r="35" spans="1:27" s="33" customFormat="1" ht="18" customHeight="1" x14ac:dyDescent="0.6">
      <c r="A35" s="30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87"/>
      <c r="N35" s="31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</row>
    <row r="36" spans="1:27" s="33" customFormat="1" ht="18" customHeight="1" x14ac:dyDescent="0.6">
      <c r="A36" s="30"/>
      <c r="B36" s="98" t="s">
        <v>105</v>
      </c>
      <c r="C36" s="98"/>
      <c r="E36" s="34"/>
      <c r="J36" s="99">
        <v>43709</v>
      </c>
      <c r="K36" s="99"/>
      <c r="L36" s="99"/>
      <c r="M36" s="88"/>
      <c r="N36" s="35"/>
      <c r="O36" s="36"/>
      <c r="P36" s="36"/>
      <c r="Q36" s="36"/>
      <c r="R36" s="36"/>
      <c r="S36" s="36"/>
      <c r="T36" s="36"/>
    </row>
    <row r="37" spans="1:27" s="33" customFormat="1" ht="6" customHeight="1" x14ac:dyDescent="0.6">
      <c r="A37" s="30"/>
      <c r="B37" s="30"/>
      <c r="C37" s="37"/>
      <c r="E37" s="34"/>
      <c r="K37" s="38"/>
      <c r="L37" s="39"/>
      <c r="M37" s="89"/>
      <c r="N37" s="40"/>
      <c r="O37" s="36"/>
      <c r="P37" s="36"/>
      <c r="Q37" s="36"/>
      <c r="R37" s="36"/>
      <c r="S37" s="36"/>
      <c r="T37" s="36"/>
    </row>
    <row r="38" spans="1:27" s="52" customFormat="1" ht="16.5" x14ac:dyDescent="0.45">
      <c r="A38" s="100" t="s">
        <v>93</v>
      </c>
      <c r="B38" s="100"/>
      <c r="C38" s="52" t="s">
        <v>94</v>
      </c>
      <c r="D38" s="101" t="s">
        <v>64</v>
      </c>
      <c r="E38" s="101"/>
      <c r="F38" s="101"/>
      <c r="G38" s="102" t="s">
        <v>65</v>
      </c>
      <c r="H38" s="102"/>
      <c r="I38" s="102"/>
      <c r="J38" s="101" t="s">
        <v>66</v>
      </c>
      <c r="K38" s="101"/>
      <c r="L38" s="101"/>
      <c r="M38" s="90"/>
    </row>
    <row r="39" spans="1:27" s="41" customFormat="1" ht="15" customHeight="1" x14ac:dyDescent="0.55000000000000004">
      <c r="A39" s="95" t="s">
        <v>103</v>
      </c>
      <c r="B39" s="95"/>
      <c r="C39" s="103" t="s">
        <v>106</v>
      </c>
      <c r="D39" s="96" t="s">
        <v>67</v>
      </c>
      <c r="E39" s="96"/>
      <c r="F39" s="96"/>
      <c r="G39" s="96"/>
      <c r="H39" s="96"/>
      <c r="I39" s="96"/>
      <c r="J39" s="96"/>
      <c r="K39" s="96"/>
      <c r="L39" s="96"/>
      <c r="M39" s="91"/>
    </row>
    <row r="40" spans="1:27" s="51" customFormat="1" ht="48" x14ac:dyDescent="0.55000000000000004">
      <c r="A40" s="45"/>
      <c r="B40" s="45"/>
      <c r="C40" s="103"/>
      <c r="D40" s="46" t="s">
        <v>68</v>
      </c>
      <c r="E40" s="47" t="s">
        <v>69</v>
      </c>
      <c r="F40" s="47" t="s">
        <v>70</v>
      </c>
      <c r="G40" s="48" t="s">
        <v>68</v>
      </c>
      <c r="H40" s="48" t="s">
        <v>69</v>
      </c>
      <c r="I40" s="49" t="s">
        <v>70</v>
      </c>
      <c r="J40" s="46" t="s">
        <v>68</v>
      </c>
      <c r="K40" s="46" t="s">
        <v>69</v>
      </c>
      <c r="L40" s="50" t="s">
        <v>70</v>
      </c>
      <c r="M40" s="92"/>
    </row>
    <row r="41" spans="1:27" s="36" customFormat="1" ht="19.5" x14ac:dyDescent="0.6">
      <c r="A41" s="53" t="s">
        <v>133</v>
      </c>
      <c r="B41" s="71" t="s">
        <v>53</v>
      </c>
      <c r="C41" s="71" t="s">
        <v>8</v>
      </c>
      <c r="D41" s="74">
        <v>245.5</v>
      </c>
      <c r="E41" s="74">
        <v>7922</v>
      </c>
      <c r="F41" s="55">
        <v>3.0058157330884603E-2</v>
      </c>
      <c r="G41" s="75">
        <v>57</v>
      </c>
      <c r="H41" s="75">
        <v>1052.5</v>
      </c>
      <c r="I41" s="57">
        <v>5.1374493014871563E-2</v>
      </c>
      <c r="J41" s="74">
        <v>71</v>
      </c>
      <c r="K41" s="74">
        <v>1096</v>
      </c>
      <c r="L41" s="55">
        <v>6.0839760068551844E-2</v>
      </c>
      <c r="M41" s="93"/>
      <c r="N41" s="93"/>
      <c r="O41" s="93"/>
    </row>
    <row r="42" spans="1:27" s="36" customFormat="1" ht="19.5" x14ac:dyDescent="0.6">
      <c r="A42" s="54" t="s">
        <v>134</v>
      </c>
      <c r="B42" s="78" t="s">
        <v>56</v>
      </c>
      <c r="C42" s="78" t="s">
        <v>8</v>
      </c>
      <c r="D42" s="81">
        <v>327</v>
      </c>
      <c r="E42" s="81">
        <v>6561.5</v>
      </c>
      <c r="F42" s="56">
        <v>4.7470421717355014E-2</v>
      </c>
      <c r="G42" s="79">
        <v>62</v>
      </c>
      <c r="H42" s="79">
        <v>740</v>
      </c>
      <c r="I42" s="80">
        <v>7.7306733167082295E-2</v>
      </c>
      <c r="J42" s="81">
        <v>87</v>
      </c>
      <c r="K42" s="81">
        <v>1129</v>
      </c>
      <c r="L42" s="56">
        <v>7.1546052631578941E-2</v>
      </c>
      <c r="M42" s="93"/>
      <c r="N42" s="93"/>
      <c r="O42" s="93"/>
    </row>
    <row r="43" spans="1:27" s="36" customFormat="1" ht="19.5" x14ac:dyDescent="0.6">
      <c r="A43" s="53" t="s">
        <v>135</v>
      </c>
      <c r="B43" s="71" t="s">
        <v>52</v>
      </c>
      <c r="C43" s="71" t="s">
        <v>8</v>
      </c>
      <c r="D43" s="74">
        <v>536</v>
      </c>
      <c r="E43" s="74">
        <v>25490.5</v>
      </c>
      <c r="F43" s="55">
        <v>2.0594394175167618E-2</v>
      </c>
      <c r="G43" s="75">
        <v>95</v>
      </c>
      <c r="H43" s="75">
        <v>3364.5</v>
      </c>
      <c r="I43" s="57">
        <v>2.7460615695909813E-2</v>
      </c>
      <c r="J43" s="74">
        <v>154.5</v>
      </c>
      <c r="K43" s="74">
        <v>3321</v>
      </c>
      <c r="L43" s="55">
        <v>4.4454035390591284E-2</v>
      </c>
      <c r="M43" s="93"/>
      <c r="N43" s="93"/>
      <c r="O43" s="93"/>
    </row>
    <row r="44" spans="1:27" s="36" customFormat="1" ht="19.5" x14ac:dyDescent="0.6">
      <c r="A44" s="54" t="s">
        <v>136</v>
      </c>
      <c r="B44" s="78" t="s">
        <v>28</v>
      </c>
      <c r="C44" s="78" t="s">
        <v>8</v>
      </c>
      <c r="D44" s="81">
        <v>383</v>
      </c>
      <c r="E44" s="81">
        <v>15231.5</v>
      </c>
      <c r="F44" s="56">
        <v>2.4528483140670531E-2</v>
      </c>
      <c r="G44" s="79">
        <v>76.5</v>
      </c>
      <c r="H44" s="79">
        <v>1522</v>
      </c>
      <c r="I44" s="80">
        <v>4.7857366280888332E-2</v>
      </c>
      <c r="J44" s="81">
        <v>82</v>
      </c>
      <c r="K44" s="81">
        <v>1681.5</v>
      </c>
      <c r="L44" s="56">
        <v>4.6498440601077405E-2</v>
      </c>
      <c r="M44" s="93"/>
      <c r="N44" s="93"/>
      <c r="O44" s="93"/>
    </row>
    <row r="45" spans="1:27" s="36" customFormat="1" ht="19.5" x14ac:dyDescent="0.6">
      <c r="A45" s="53" t="s">
        <v>137</v>
      </c>
      <c r="B45" s="71" t="s">
        <v>25</v>
      </c>
      <c r="C45" s="71" t="s">
        <v>8</v>
      </c>
      <c r="D45" s="74">
        <v>112</v>
      </c>
      <c r="E45" s="74">
        <v>8502</v>
      </c>
      <c r="F45" s="55">
        <v>1.3002089621546319E-2</v>
      </c>
      <c r="G45" s="75">
        <v>19.5</v>
      </c>
      <c r="H45" s="75">
        <v>1001</v>
      </c>
      <c r="I45" s="57">
        <v>1.9108280254777069E-2</v>
      </c>
      <c r="J45" s="74">
        <v>28</v>
      </c>
      <c r="K45" s="74">
        <v>1065</v>
      </c>
      <c r="L45" s="55">
        <v>2.5617566331198535E-2</v>
      </c>
      <c r="M45" s="93"/>
      <c r="N45" s="93"/>
      <c r="O45" s="93"/>
    </row>
    <row r="46" spans="1:27" s="36" customFormat="1" ht="19.5" x14ac:dyDescent="0.6">
      <c r="A46" s="54" t="s">
        <v>138</v>
      </c>
      <c r="B46" s="78" t="s">
        <v>30</v>
      </c>
      <c r="C46" s="78" t="s">
        <v>8</v>
      </c>
      <c r="D46" s="81">
        <v>294.5</v>
      </c>
      <c r="E46" s="81">
        <v>14671</v>
      </c>
      <c r="F46" s="56">
        <v>1.9678594099762789E-2</v>
      </c>
      <c r="G46" s="79">
        <v>53</v>
      </c>
      <c r="H46" s="79">
        <v>1496</v>
      </c>
      <c r="I46" s="80">
        <v>3.4215622982569402E-2</v>
      </c>
      <c r="J46" s="81">
        <v>69</v>
      </c>
      <c r="K46" s="81">
        <v>1659</v>
      </c>
      <c r="L46" s="56">
        <v>3.9930555555555552E-2</v>
      </c>
      <c r="M46" s="93"/>
      <c r="N46" s="93"/>
      <c r="O46" s="93"/>
    </row>
    <row r="47" spans="1:27" s="36" customFormat="1" ht="19.5" x14ac:dyDescent="0.6">
      <c r="A47" s="53" t="s">
        <v>139</v>
      </c>
      <c r="B47" s="71" t="s">
        <v>12</v>
      </c>
      <c r="C47" s="71" t="s">
        <v>8</v>
      </c>
      <c r="D47" s="74">
        <v>965</v>
      </c>
      <c r="E47" s="74">
        <v>1760.5</v>
      </c>
      <c r="F47" s="55">
        <v>0.35406347459181803</v>
      </c>
      <c r="G47" s="75">
        <v>152.5</v>
      </c>
      <c r="H47" s="75">
        <v>247</v>
      </c>
      <c r="I47" s="57">
        <v>0.38172715894868586</v>
      </c>
      <c r="J47" s="74">
        <v>198.5</v>
      </c>
      <c r="K47" s="74">
        <v>256</v>
      </c>
      <c r="L47" s="55">
        <v>0.43674367436743672</v>
      </c>
      <c r="M47" s="93"/>
      <c r="N47" s="93"/>
      <c r="O47" s="93"/>
    </row>
    <row r="48" spans="1:27" s="36" customFormat="1" ht="19.5" x14ac:dyDescent="0.6">
      <c r="A48" s="54" t="s">
        <v>140</v>
      </c>
      <c r="B48" s="78" t="s">
        <v>9</v>
      </c>
      <c r="C48" s="78" t="s">
        <v>8</v>
      </c>
      <c r="D48" s="81">
        <v>878</v>
      </c>
      <c r="E48" s="81">
        <v>14811.5</v>
      </c>
      <c r="F48" s="56">
        <v>5.5960993020810097E-2</v>
      </c>
      <c r="G48" s="79">
        <v>138.5</v>
      </c>
      <c r="H48" s="79">
        <v>1644</v>
      </c>
      <c r="I48" s="80">
        <v>7.7699859747545577E-2</v>
      </c>
      <c r="J48" s="81">
        <v>178</v>
      </c>
      <c r="K48" s="81">
        <v>1834.5</v>
      </c>
      <c r="L48" s="56">
        <v>8.8447204968944093E-2</v>
      </c>
      <c r="M48" s="93"/>
      <c r="N48" s="93"/>
      <c r="O48" s="93"/>
    </row>
    <row r="49" spans="1:15" s="36" customFormat="1" ht="19.5" x14ac:dyDescent="0.6">
      <c r="A49" s="53" t="s">
        <v>141</v>
      </c>
      <c r="B49" s="71" t="s">
        <v>55</v>
      </c>
      <c r="C49" s="71" t="s">
        <v>8</v>
      </c>
      <c r="D49" s="74">
        <v>88</v>
      </c>
      <c r="E49" s="74">
        <v>14405</v>
      </c>
      <c r="F49" s="55">
        <v>6.0718967777547784E-3</v>
      </c>
      <c r="G49" s="75">
        <v>18</v>
      </c>
      <c r="H49" s="75">
        <v>1775.5</v>
      </c>
      <c r="I49" s="57">
        <v>1.0036241984945637E-2</v>
      </c>
      <c r="J49" s="74">
        <v>20.5</v>
      </c>
      <c r="K49" s="74">
        <v>1928</v>
      </c>
      <c r="L49" s="55">
        <v>1.0520913523222993E-2</v>
      </c>
      <c r="M49" s="93"/>
      <c r="N49" s="93"/>
      <c r="O49" s="93"/>
    </row>
    <row r="50" spans="1:15" s="36" customFormat="1" ht="19.5" x14ac:dyDescent="0.6">
      <c r="A50" s="54" t="s">
        <v>142</v>
      </c>
      <c r="B50" s="78" t="s">
        <v>99</v>
      </c>
      <c r="C50" s="78" t="s">
        <v>8</v>
      </c>
      <c r="D50" s="81">
        <v>3051</v>
      </c>
      <c r="E50" s="81">
        <v>21352.5</v>
      </c>
      <c r="F50" s="56">
        <v>0.12502304997234004</v>
      </c>
      <c r="G50" s="79">
        <v>842.5</v>
      </c>
      <c r="H50" s="79">
        <v>2791</v>
      </c>
      <c r="I50" s="80">
        <v>0.23187009770194028</v>
      </c>
      <c r="J50" s="81">
        <v>783.5</v>
      </c>
      <c r="K50" s="81">
        <v>3085</v>
      </c>
      <c r="L50" s="56">
        <v>0.20253328163370815</v>
      </c>
      <c r="M50" s="93"/>
      <c r="N50" s="93"/>
      <c r="O50" s="93"/>
    </row>
    <row r="51" spans="1:15" s="36" customFormat="1" ht="19.5" x14ac:dyDescent="0.6">
      <c r="A51" s="53" t="s">
        <v>143</v>
      </c>
      <c r="B51" s="71" t="s">
        <v>47</v>
      </c>
      <c r="C51" s="71" t="s">
        <v>8</v>
      </c>
      <c r="D51" s="74">
        <v>1773</v>
      </c>
      <c r="E51" s="74">
        <v>10052</v>
      </c>
      <c r="F51" s="55">
        <v>0.14993657505285413</v>
      </c>
      <c r="G51" s="75">
        <v>409</v>
      </c>
      <c r="H51" s="75">
        <v>1271</v>
      </c>
      <c r="I51" s="57">
        <v>0.24345238095238095</v>
      </c>
      <c r="J51" s="74">
        <v>384</v>
      </c>
      <c r="K51" s="74">
        <v>1266.5</v>
      </c>
      <c r="L51" s="55">
        <v>0.23265677067555288</v>
      </c>
      <c r="M51" s="93"/>
      <c r="N51" s="93"/>
      <c r="O51" s="93"/>
    </row>
    <row r="52" spans="1:15" s="36" customFormat="1" ht="19.5" x14ac:dyDescent="0.6">
      <c r="A52" s="54" t="s">
        <v>144</v>
      </c>
      <c r="B52" s="78" t="s">
        <v>20</v>
      </c>
      <c r="C52" s="78" t="s">
        <v>8</v>
      </c>
      <c r="D52" s="81">
        <v>404</v>
      </c>
      <c r="E52" s="81">
        <v>18061.5</v>
      </c>
      <c r="F52" s="56">
        <v>2.1878638542146164E-2</v>
      </c>
      <c r="G52" s="79">
        <v>163.5</v>
      </c>
      <c r="H52" s="79">
        <v>2696</v>
      </c>
      <c r="I52" s="80">
        <v>5.7177828291659384E-2</v>
      </c>
      <c r="J52" s="81">
        <v>40</v>
      </c>
      <c r="K52" s="81">
        <v>2355.5</v>
      </c>
      <c r="L52" s="56">
        <v>1.6697975370486329E-2</v>
      </c>
      <c r="M52" s="93"/>
      <c r="N52" s="93"/>
      <c r="O52" s="93"/>
    </row>
    <row r="53" spans="1:15" s="36" customFormat="1" ht="19.5" x14ac:dyDescent="0.6">
      <c r="A53" s="53" t="s">
        <v>145</v>
      </c>
      <c r="B53" s="71" t="s">
        <v>19</v>
      </c>
      <c r="C53" s="71" t="s">
        <v>8</v>
      </c>
      <c r="D53" s="74">
        <v>270.5</v>
      </c>
      <c r="E53" s="74">
        <v>18709</v>
      </c>
      <c r="F53" s="55">
        <v>1.4252219499986828E-2</v>
      </c>
      <c r="G53" s="75">
        <v>45.5</v>
      </c>
      <c r="H53" s="75">
        <v>2327</v>
      </c>
      <c r="I53" s="57">
        <v>1.9178082191780823E-2</v>
      </c>
      <c r="J53" s="74">
        <v>46</v>
      </c>
      <c r="K53" s="74">
        <v>2794</v>
      </c>
      <c r="L53" s="55">
        <v>1.6197183098591549E-2</v>
      </c>
      <c r="M53" s="93"/>
      <c r="N53" s="93"/>
      <c r="O53" s="93"/>
    </row>
    <row r="54" spans="1:15" s="36" customFormat="1" ht="19.5" x14ac:dyDescent="0.6">
      <c r="A54" s="54" t="s">
        <v>146</v>
      </c>
      <c r="B54" s="78" t="s">
        <v>61</v>
      </c>
      <c r="C54" s="78" t="s">
        <v>8</v>
      </c>
      <c r="D54" s="81">
        <v>1433.5</v>
      </c>
      <c r="E54" s="81">
        <v>22680.5</v>
      </c>
      <c r="F54" s="56">
        <v>5.9446794393298502E-2</v>
      </c>
      <c r="G54" s="79">
        <v>247</v>
      </c>
      <c r="H54" s="79">
        <v>2254</v>
      </c>
      <c r="I54" s="80">
        <v>9.8760495801679324E-2</v>
      </c>
      <c r="J54" s="81">
        <v>292.5</v>
      </c>
      <c r="K54" s="81">
        <v>2971</v>
      </c>
      <c r="L54" s="56">
        <v>8.9627700321740458E-2</v>
      </c>
      <c r="M54" s="93"/>
      <c r="N54" s="93"/>
      <c r="O54" s="93"/>
    </row>
    <row r="55" spans="1:15" s="36" customFormat="1" ht="19.5" x14ac:dyDescent="0.6">
      <c r="A55" s="53" t="s">
        <v>147</v>
      </c>
      <c r="B55" s="71" t="s">
        <v>24</v>
      </c>
      <c r="C55" s="71" t="s">
        <v>8</v>
      </c>
      <c r="D55" s="74">
        <v>419.5</v>
      </c>
      <c r="E55" s="74">
        <v>24572</v>
      </c>
      <c r="F55" s="55">
        <v>1.6785707140427746E-2</v>
      </c>
      <c r="G55" s="75">
        <v>46.5</v>
      </c>
      <c r="H55" s="75">
        <v>2602</v>
      </c>
      <c r="I55" s="57">
        <v>1.7557107796866152E-2</v>
      </c>
      <c r="J55" s="74">
        <v>94</v>
      </c>
      <c r="K55" s="74">
        <v>3267.5</v>
      </c>
      <c r="L55" s="55">
        <v>2.7963706678566118E-2</v>
      </c>
      <c r="M55" s="93"/>
      <c r="N55" s="93"/>
      <c r="O55" s="93"/>
    </row>
    <row r="56" spans="1:15" s="36" customFormat="1" ht="19.5" x14ac:dyDescent="0.6">
      <c r="A56" s="54" t="s">
        <v>148</v>
      </c>
      <c r="B56" s="78" t="s">
        <v>60</v>
      </c>
      <c r="C56" s="78" t="s">
        <v>8</v>
      </c>
      <c r="D56" s="81">
        <v>1188.5</v>
      </c>
      <c r="E56" s="81">
        <v>24375</v>
      </c>
      <c r="F56" s="56">
        <v>4.6492068769925871E-2</v>
      </c>
      <c r="G56" s="79">
        <v>198</v>
      </c>
      <c r="H56" s="79">
        <v>2685</v>
      </c>
      <c r="I56" s="80">
        <v>6.8678459937565037E-2</v>
      </c>
      <c r="J56" s="81">
        <v>249</v>
      </c>
      <c r="K56" s="81">
        <v>3067</v>
      </c>
      <c r="L56" s="56">
        <v>7.5090470446320862E-2</v>
      </c>
      <c r="M56" s="93"/>
      <c r="N56" s="93"/>
      <c r="O56" s="93"/>
    </row>
    <row r="57" spans="1:15" s="36" customFormat="1" ht="19.5" x14ac:dyDescent="0.6">
      <c r="A57" s="53" t="s">
        <v>149</v>
      </c>
      <c r="B57" s="71" t="s">
        <v>100</v>
      </c>
      <c r="C57" s="71" t="s">
        <v>8</v>
      </c>
      <c r="D57" s="74">
        <v>5130</v>
      </c>
      <c r="E57" s="74">
        <v>23943</v>
      </c>
      <c r="F57" s="55">
        <v>0.17645237849551129</v>
      </c>
      <c r="G57" s="75">
        <v>1010</v>
      </c>
      <c r="H57" s="75">
        <v>3083.5</v>
      </c>
      <c r="I57" s="57">
        <v>0.24673262489312325</v>
      </c>
      <c r="J57" s="74">
        <v>1225</v>
      </c>
      <c r="K57" s="74">
        <v>3323</v>
      </c>
      <c r="L57" s="55">
        <v>0.26934916446789797</v>
      </c>
      <c r="M57" s="93"/>
      <c r="N57" s="93"/>
      <c r="O57" s="93"/>
    </row>
    <row r="58" spans="1:15" s="36" customFormat="1" ht="19.5" x14ac:dyDescent="0.6">
      <c r="A58" s="54" t="s">
        <v>150</v>
      </c>
      <c r="B58" s="78" t="s">
        <v>35</v>
      </c>
      <c r="C58" s="78" t="s">
        <v>8</v>
      </c>
      <c r="D58" s="81">
        <v>50.5</v>
      </c>
      <c r="E58" s="81">
        <v>20487</v>
      </c>
      <c r="F58" s="56">
        <v>2.4589166159464395E-3</v>
      </c>
      <c r="G58" s="79">
        <v>7.5</v>
      </c>
      <c r="H58" s="79">
        <v>2255.5</v>
      </c>
      <c r="I58" s="80">
        <v>3.3141847105612019E-3</v>
      </c>
      <c r="J58" s="81">
        <v>11.5</v>
      </c>
      <c r="K58" s="81">
        <v>2837</v>
      </c>
      <c r="L58" s="56">
        <v>4.0372125680182549E-3</v>
      </c>
      <c r="M58" s="93"/>
      <c r="N58" s="93"/>
      <c r="O58" s="93"/>
    </row>
    <row r="59" spans="1:15" s="36" customFormat="1" ht="19.5" x14ac:dyDescent="0.6">
      <c r="A59" s="53" t="s">
        <v>151</v>
      </c>
      <c r="B59" s="71" t="s">
        <v>22</v>
      </c>
      <c r="C59" s="71" t="s">
        <v>8</v>
      </c>
      <c r="D59" s="74">
        <v>98</v>
      </c>
      <c r="E59" s="74">
        <v>11063.5</v>
      </c>
      <c r="F59" s="55">
        <v>8.7801818751959866E-3</v>
      </c>
      <c r="G59" s="75">
        <v>11.5</v>
      </c>
      <c r="H59" s="75">
        <v>1312</v>
      </c>
      <c r="I59" s="57">
        <v>8.6890819795995469E-3</v>
      </c>
      <c r="J59" s="74">
        <v>22.5</v>
      </c>
      <c r="K59" s="74">
        <v>1473</v>
      </c>
      <c r="L59" s="55">
        <v>1.5045135406218655E-2</v>
      </c>
      <c r="M59" s="93"/>
      <c r="N59" s="93"/>
      <c r="O59" s="93"/>
    </row>
    <row r="60" spans="1:15" s="36" customFormat="1" ht="19.5" x14ac:dyDescent="0.6">
      <c r="A60" s="54" t="s">
        <v>152</v>
      </c>
      <c r="B60" s="78" t="s">
        <v>15</v>
      </c>
      <c r="C60" s="78" t="s">
        <v>8</v>
      </c>
      <c r="D60" s="81">
        <v>1586.5</v>
      </c>
      <c r="E60" s="81">
        <v>10887.5</v>
      </c>
      <c r="F60" s="56">
        <v>0.12718454385121053</v>
      </c>
      <c r="G60" s="79">
        <v>277.5</v>
      </c>
      <c r="H60" s="79">
        <v>1421.5</v>
      </c>
      <c r="I60" s="80">
        <v>0.1633313713949382</v>
      </c>
      <c r="J60" s="81">
        <v>324.5</v>
      </c>
      <c r="K60" s="81">
        <v>1705.5</v>
      </c>
      <c r="L60" s="56">
        <v>0.15985221674876848</v>
      </c>
      <c r="M60" s="93"/>
      <c r="N60" s="93"/>
      <c r="O60" s="93"/>
    </row>
    <row r="61" spans="1:15" s="36" customFormat="1" ht="19.5" x14ac:dyDescent="0.6">
      <c r="A61" s="53" t="s">
        <v>153</v>
      </c>
      <c r="B61" s="71" t="s">
        <v>101</v>
      </c>
      <c r="C61" s="71" t="s">
        <v>8</v>
      </c>
      <c r="D61" s="74">
        <v>597.5</v>
      </c>
      <c r="E61" s="74">
        <v>38642.5</v>
      </c>
      <c r="F61" s="55">
        <v>1.5226809378185525E-2</v>
      </c>
      <c r="G61" s="75">
        <v>108.5</v>
      </c>
      <c r="H61" s="75">
        <v>4627.5</v>
      </c>
      <c r="I61" s="57">
        <v>2.2909628378378379E-2</v>
      </c>
      <c r="J61" s="74">
        <v>194.5</v>
      </c>
      <c r="K61" s="74">
        <v>5930</v>
      </c>
      <c r="L61" s="55">
        <v>3.1757694505673929E-2</v>
      </c>
      <c r="M61" s="93"/>
      <c r="N61" s="93"/>
      <c r="O61" s="93"/>
    </row>
    <row r="62" spans="1:15" s="36" customFormat="1" ht="19.5" x14ac:dyDescent="0.6">
      <c r="A62" s="54" t="s">
        <v>154</v>
      </c>
      <c r="B62" s="78" t="s">
        <v>26</v>
      </c>
      <c r="C62" s="78" t="s">
        <v>8</v>
      </c>
      <c r="D62" s="81">
        <v>123</v>
      </c>
      <c r="E62" s="81">
        <v>10984.5</v>
      </c>
      <c r="F62" s="56">
        <v>1.1073598919648885E-2</v>
      </c>
      <c r="G62" s="79">
        <v>14</v>
      </c>
      <c r="H62" s="79">
        <v>1414.5</v>
      </c>
      <c r="I62" s="80">
        <v>9.8004900245012242E-3</v>
      </c>
      <c r="J62" s="81">
        <v>31.5</v>
      </c>
      <c r="K62" s="81">
        <v>1395</v>
      </c>
      <c r="L62" s="56">
        <v>2.2082018927444796E-2</v>
      </c>
      <c r="M62" s="93"/>
      <c r="N62" s="93"/>
      <c r="O62" s="93"/>
    </row>
    <row r="63" spans="1:15" s="36" customFormat="1" ht="19.5" x14ac:dyDescent="0.6">
      <c r="A63" s="53" t="s">
        <v>155</v>
      </c>
      <c r="B63" s="71" t="s">
        <v>31</v>
      </c>
      <c r="C63" s="71" t="s">
        <v>8</v>
      </c>
      <c r="D63" s="74">
        <v>281</v>
      </c>
      <c r="E63" s="74">
        <v>5699.5</v>
      </c>
      <c r="F63" s="55">
        <v>4.6986037956692588E-2</v>
      </c>
      <c r="G63" s="75">
        <v>37.5</v>
      </c>
      <c r="H63" s="75">
        <v>633.5</v>
      </c>
      <c r="I63" s="57">
        <v>5.5886736214605069E-2</v>
      </c>
      <c r="J63" s="74">
        <v>84.5</v>
      </c>
      <c r="K63" s="74">
        <v>1028</v>
      </c>
      <c r="L63" s="55">
        <v>7.5955056179775285E-2</v>
      </c>
      <c r="M63" s="93"/>
      <c r="N63" s="93"/>
      <c r="O63" s="93"/>
    </row>
    <row r="64" spans="1:15" s="36" customFormat="1" ht="19.5" x14ac:dyDescent="0.6">
      <c r="A64" s="54" t="s">
        <v>156</v>
      </c>
      <c r="B64" s="78" t="s">
        <v>42</v>
      </c>
      <c r="C64" s="78" t="s">
        <v>8</v>
      </c>
      <c r="D64" s="81">
        <v>66.5</v>
      </c>
      <c r="E64" s="81">
        <v>14275</v>
      </c>
      <c r="F64" s="56">
        <v>4.6368929330962592E-3</v>
      </c>
      <c r="G64" s="79">
        <v>7.5</v>
      </c>
      <c r="H64" s="79">
        <v>1722.5</v>
      </c>
      <c r="I64" s="80">
        <v>4.335260115606936E-3</v>
      </c>
      <c r="J64" s="81">
        <v>9.5</v>
      </c>
      <c r="K64" s="81">
        <v>1731.5</v>
      </c>
      <c r="L64" s="56">
        <v>5.4566341183228031E-3</v>
      </c>
      <c r="M64" s="93"/>
      <c r="N64" s="93"/>
      <c r="O64" s="93"/>
    </row>
    <row r="65" spans="1:27" s="36" customFormat="1" ht="19.5" x14ac:dyDescent="0.6">
      <c r="A65" s="53" t="s">
        <v>157</v>
      </c>
      <c r="B65" s="71" t="s">
        <v>57</v>
      </c>
      <c r="C65" s="71" t="s">
        <v>8</v>
      </c>
      <c r="D65" s="74">
        <v>1305</v>
      </c>
      <c r="E65" s="74">
        <v>23459</v>
      </c>
      <c r="F65" s="55">
        <v>5.2697464060733321E-2</v>
      </c>
      <c r="G65" s="75">
        <v>299</v>
      </c>
      <c r="H65" s="75">
        <v>3139</v>
      </c>
      <c r="I65" s="57">
        <v>8.6969168121000584E-2</v>
      </c>
      <c r="J65" s="74">
        <v>377.5</v>
      </c>
      <c r="K65" s="74">
        <v>2832.5</v>
      </c>
      <c r="L65" s="55">
        <v>0.117601246105919</v>
      </c>
      <c r="M65" s="93"/>
      <c r="N65" s="93"/>
      <c r="O65" s="93"/>
    </row>
    <row r="66" spans="1:27" s="36" customFormat="1" ht="19.5" x14ac:dyDescent="0.6">
      <c r="A66" s="54" t="s">
        <v>158</v>
      </c>
      <c r="B66" s="78" t="s">
        <v>40</v>
      </c>
      <c r="C66" s="78" t="s">
        <v>8</v>
      </c>
      <c r="D66" s="81">
        <v>32.5</v>
      </c>
      <c r="E66" s="81">
        <v>22079</v>
      </c>
      <c r="F66" s="56">
        <v>1.4698233950659158E-3</v>
      </c>
      <c r="G66" s="79">
        <v>7</v>
      </c>
      <c r="H66" s="79">
        <v>2798.5</v>
      </c>
      <c r="I66" s="80">
        <v>2.4950989128497596E-3</v>
      </c>
      <c r="J66" s="81">
        <v>7</v>
      </c>
      <c r="K66" s="81">
        <v>2772</v>
      </c>
      <c r="L66" s="56">
        <v>2.5188916876574307E-3</v>
      </c>
      <c r="M66" s="93"/>
      <c r="N66" s="93"/>
      <c r="O66" s="93"/>
    </row>
    <row r="67" spans="1:27" s="33" customFormat="1" ht="18" customHeight="1" x14ac:dyDescent="0.6">
      <c r="A67" s="30"/>
      <c r="B67" s="97" t="s">
        <v>104</v>
      </c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87"/>
      <c r="N67" s="31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</row>
    <row r="68" spans="1:27" s="33" customFormat="1" ht="18" customHeight="1" x14ac:dyDescent="0.6">
      <c r="A68" s="30"/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87"/>
      <c r="N68" s="31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</row>
    <row r="69" spans="1:27" s="33" customFormat="1" ht="18" customHeight="1" x14ac:dyDescent="0.6">
      <c r="A69" s="30"/>
      <c r="B69" s="98" t="s">
        <v>105</v>
      </c>
      <c r="C69" s="98"/>
      <c r="E69" s="34"/>
      <c r="J69" s="99">
        <v>43709</v>
      </c>
      <c r="K69" s="99"/>
      <c r="L69" s="99"/>
      <c r="M69" s="88"/>
      <c r="N69" s="35"/>
      <c r="O69" s="36"/>
      <c r="P69" s="36"/>
      <c r="Q69" s="36"/>
      <c r="R69" s="36"/>
      <c r="S69" s="36"/>
      <c r="T69" s="36"/>
    </row>
    <row r="70" spans="1:27" s="33" customFormat="1" ht="6" customHeight="1" x14ac:dyDescent="0.6">
      <c r="A70" s="30"/>
      <c r="B70" s="30"/>
      <c r="C70" s="37"/>
      <c r="E70" s="34"/>
      <c r="K70" s="38"/>
      <c r="L70" s="39"/>
      <c r="M70" s="89"/>
      <c r="N70" s="40"/>
      <c r="O70" s="36"/>
      <c r="P70" s="36"/>
      <c r="Q70" s="36"/>
      <c r="R70" s="36"/>
      <c r="S70" s="36"/>
      <c r="T70" s="36"/>
    </row>
    <row r="71" spans="1:27" s="52" customFormat="1" ht="16.5" x14ac:dyDescent="0.45">
      <c r="A71" s="100" t="s">
        <v>93</v>
      </c>
      <c r="B71" s="100"/>
      <c r="C71" s="52" t="s">
        <v>94</v>
      </c>
      <c r="D71" s="101" t="s">
        <v>64</v>
      </c>
      <c r="E71" s="101"/>
      <c r="F71" s="101"/>
      <c r="G71" s="102" t="s">
        <v>65</v>
      </c>
      <c r="H71" s="102"/>
      <c r="I71" s="102"/>
      <c r="J71" s="101" t="s">
        <v>66</v>
      </c>
      <c r="K71" s="101"/>
      <c r="L71" s="101"/>
      <c r="M71" s="90"/>
    </row>
    <row r="72" spans="1:27" s="41" customFormat="1" ht="15" customHeight="1" x14ac:dyDescent="0.55000000000000004">
      <c r="A72" s="95" t="s">
        <v>103</v>
      </c>
      <c r="B72" s="95"/>
      <c r="C72" s="103" t="s">
        <v>106</v>
      </c>
      <c r="D72" s="96" t="s">
        <v>67</v>
      </c>
      <c r="E72" s="96"/>
      <c r="F72" s="96"/>
      <c r="G72" s="96"/>
      <c r="H72" s="96"/>
      <c r="I72" s="96"/>
      <c r="J72" s="96"/>
      <c r="K72" s="96"/>
      <c r="L72" s="96"/>
      <c r="M72" s="91"/>
    </row>
    <row r="73" spans="1:27" s="51" customFormat="1" ht="48" x14ac:dyDescent="0.55000000000000004">
      <c r="A73" s="45"/>
      <c r="B73" s="45"/>
      <c r="C73" s="103"/>
      <c r="D73" s="46" t="s">
        <v>68</v>
      </c>
      <c r="E73" s="47" t="s">
        <v>69</v>
      </c>
      <c r="F73" s="47" t="s">
        <v>70</v>
      </c>
      <c r="G73" s="48" t="s">
        <v>68</v>
      </c>
      <c r="H73" s="48" t="s">
        <v>69</v>
      </c>
      <c r="I73" s="49" t="s">
        <v>70</v>
      </c>
      <c r="J73" s="46" t="s">
        <v>68</v>
      </c>
      <c r="K73" s="46" t="s">
        <v>69</v>
      </c>
      <c r="L73" s="50" t="s">
        <v>70</v>
      </c>
      <c r="M73" s="92"/>
    </row>
    <row r="74" spans="1:27" s="67" customFormat="1" ht="19.5" x14ac:dyDescent="0.6">
      <c r="A74" s="65" t="s">
        <v>159</v>
      </c>
      <c r="B74" s="66" t="s">
        <v>102</v>
      </c>
      <c r="C74" s="66" t="s">
        <v>8</v>
      </c>
      <c r="D74" s="72">
        <v>2414</v>
      </c>
      <c r="E74" s="72">
        <v>0</v>
      </c>
      <c r="F74" s="82" t="s">
        <v>171</v>
      </c>
      <c r="G74" s="73">
        <v>567.5</v>
      </c>
      <c r="H74" s="73">
        <v>0</v>
      </c>
      <c r="I74" s="85" t="s">
        <v>171</v>
      </c>
      <c r="J74" s="58">
        <v>576.5</v>
      </c>
      <c r="K74" s="72">
        <v>0</v>
      </c>
      <c r="L74" s="82" t="s">
        <v>171</v>
      </c>
      <c r="M74" s="93"/>
      <c r="N74" s="93"/>
      <c r="O74" s="93"/>
    </row>
    <row r="75" spans="1:27" s="67" customFormat="1" ht="19.5" x14ac:dyDescent="0.6">
      <c r="A75" s="68" t="s">
        <v>160</v>
      </c>
      <c r="B75" s="69" t="s">
        <v>36</v>
      </c>
      <c r="C75" s="69" t="s">
        <v>8</v>
      </c>
      <c r="D75" s="76">
        <v>1113</v>
      </c>
      <c r="E75" s="76">
        <v>20037</v>
      </c>
      <c r="F75" s="62">
        <v>5.2624113475177307E-2</v>
      </c>
      <c r="G75" s="77">
        <v>255</v>
      </c>
      <c r="H75" s="77">
        <v>2581.5</v>
      </c>
      <c r="I75" s="86">
        <v>8.9899524061343203E-2</v>
      </c>
      <c r="J75" s="61">
        <v>297</v>
      </c>
      <c r="K75" s="76">
        <v>2636</v>
      </c>
      <c r="L75" s="62">
        <v>0.10126150698943062</v>
      </c>
      <c r="M75" s="93"/>
      <c r="N75" s="93"/>
      <c r="O75" s="93"/>
    </row>
    <row r="76" spans="1:27" s="67" customFormat="1" ht="19.5" x14ac:dyDescent="0.6">
      <c r="A76" s="65" t="s">
        <v>161</v>
      </c>
      <c r="B76" s="66" t="s">
        <v>29</v>
      </c>
      <c r="C76" s="66" t="s">
        <v>8</v>
      </c>
      <c r="D76" s="72">
        <v>65</v>
      </c>
      <c r="E76" s="72">
        <v>12354.5</v>
      </c>
      <c r="F76" s="59">
        <v>5.2337050605902012E-3</v>
      </c>
      <c r="G76" s="73">
        <v>9</v>
      </c>
      <c r="H76" s="73">
        <v>1389</v>
      </c>
      <c r="I76" s="64">
        <v>6.4377682403433476E-3</v>
      </c>
      <c r="J76" s="58">
        <v>11.5</v>
      </c>
      <c r="K76" s="72">
        <v>1826.5</v>
      </c>
      <c r="L76" s="59">
        <v>6.2568008705114258E-3</v>
      </c>
      <c r="M76" s="93"/>
      <c r="N76" s="93"/>
      <c r="O76" s="93"/>
    </row>
    <row r="77" spans="1:27" s="67" customFormat="1" ht="19.5" x14ac:dyDescent="0.6">
      <c r="A77" s="68" t="s">
        <v>162</v>
      </c>
      <c r="B77" s="69" t="s">
        <v>41</v>
      </c>
      <c r="C77" s="69" t="s">
        <v>8</v>
      </c>
      <c r="D77" s="76">
        <v>208</v>
      </c>
      <c r="E77" s="76">
        <v>22390.5</v>
      </c>
      <c r="F77" s="62">
        <v>9.2041507179680074E-3</v>
      </c>
      <c r="G77" s="77">
        <v>30</v>
      </c>
      <c r="H77" s="77">
        <v>2774.5</v>
      </c>
      <c r="I77" s="86">
        <v>1.0697093956141915E-2</v>
      </c>
      <c r="J77" s="61">
        <v>34.5</v>
      </c>
      <c r="K77" s="76">
        <v>2853</v>
      </c>
      <c r="L77" s="62">
        <v>1.1948051948051949E-2</v>
      </c>
      <c r="M77" s="93"/>
      <c r="N77" s="93"/>
      <c r="O77" s="93"/>
    </row>
    <row r="78" spans="1:27" s="67" customFormat="1" ht="19.5" x14ac:dyDescent="0.6">
      <c r="A78" s="65" t="s">
        <v>163</v>
      </c>
      <c r="B78" s="66" t="s">
        <v>32</v>
      </c>
      <c r="C78" s="66" t="s">
        <v>8</v>
      </c>
      <c r="D78" s="72">
        <v>77</v>
      </c>
      <c r="E78" s="72">
        <v>14871.5</v>
      </c>
      <c r="F78" s="59">
        <v>5.1510184968391473E-3</v>
      </c>
      <c r="G78" s="73">
        <v>14</v>
      </c>
      <c r="H78" s="73">
        <v>1509.5</v>
      </c>
      <c r="I78" s="64">
        <v>9.1893665900886125E-3</v>
      </c>
      <c r="J78" s="58">
        <v>22.5</v>
      </c>
      <c r="K78" s="72">
        <v>1681</v>
      </c>
      <c r="L78" s="59">
        <v>1.3208100968594072E-2</v>
      </c>
      <c r="M78" s="93"/>
      <c r="N78" s="93"/>
      <c r="O78" s="93"/>
    </row>
    <row r="79" spans="1:27" s="67" customFormat="1" ht="19.5" x14ac:dyDescent="0.6">
      <c r="A79" s="68" t="s">
        <v>164</v>
      </c>
      <c r="B79" s="69" t="s">
        <v>43</v>
      </c>
      <c r="C79" s="69" t="s">
        <v>8</v>
      </c>
      <c r="D79" s="76">
        <v>390</v>
      </c>
      <c r="E79" s="76">
        <v>16478</v>
      </c>
      <c r="F79" s="62">
        <v>2.3120701920796776E-2</v>
      </c>
      <c r="G79" s="77">
        <v>83.5</v>
      </c>
      <c r="H79" s="77">
        <v>1900</v>
      </c>
      <c r="I79" s="86">
        <v>4.2097302747668264E-2</v>
      </c>
      <c r="J79" s="61">
        <v>87</v>
      </c>
      <c r="K79" s="76">
        <v>2153.5</v>
      </c>
      <c r="L79" s="62">
        <v>3.8830618165588041E-2</v>
      </c>
      <c r="M79" s="93"/>
      <c r="N79" s="93"/>
      <c r="O79" s="93"/>
    </row>
    <row r="80" spans="1:27" s="67" customFormat="1" ht="19.5" x14ac:dyDescent="0.6">
      <c r="A80" s="65" t="s">
        <v>165</v>
      </c>
      <c r="B80" s="66" t="s">
        <v>27</v>
      </c>
      <c r="C80" s="66" t="s">
        <v>8</v>
      </c>
      <c r="D80" s="72">
        <v>111</v>
      </c>
      <c r="E80" s="72">
        <v>14515</v>
      </c>
      <c r="F80" s="59">
        <v>7.5892246683987421E-3</v>
      </c>
      <c r="G80" s="73">
        <v>12.5</v>
      </c>
      <c r="H80" s="73">
        <v>1719</v>
      </c>
      <c r="I80" s="64">
        <v>7.2191741264799308E-3</v>
      </c>
      <c r="J80" s="58">
        <v>9</v>
      </c>
      <c r="K80" s="72">
        <v>1782.5</v>
      </c>
      <c r="L80" s="59">
        <v>5.0237231370360031E-3</v>
      </c>
      <c r="M80" s="93"/>
      <c r="N80" s="93"/>
      <c r="O80" s="93"/>
    </row>
    <row r="81" spans="1:15" s="67" customFormat="1" ht="19.5" x14ac:dyDescent="0.6">
      <c r="A81" s="68" t="s">
        <v>166</v>
      </c>
      <c r="B81" s="69" t="s">
        <v>37</v>
      </c>
      <c r="C81" s="69" t="s">
        <v>8</v>
      </c>
      <c r="D81" s="76">
        <v>659.5</v>
      </c>
      <c r="E81" s="76">
        <v>5163.5</v>
      </c>
      <c r="F81" s="62">
        <v>0.11325777090846642</v>
      </c>
      <c r="G81" s="77">
        <v>226.5</v>
      </c>
      <c r="H81" s="77">
        <v>628.5</v>
      </c>
      <c r="I81" s="86">
        <v>0.26491228070175438</v>
      </c>
      <c r="J81" s="61">
        <v>79</v>
      </c>
      <c r="K81" s="76">
        <v>605</v>
      </c>
      <c r="L81" s="62">
        <v>0.11549707602339181</v>
      </c>
      <c r="M81" s="93"/>
      <c r="N81" s="93"/>
      <c r="O81" s="93"/>
    </row>
    <row r="82" spans="1:15" s="67" customFormat="1" ht="19.5" x14ac:dyDescent="0.6">
      <c r="A82" s="65" t="s">
        <v>167</v>
      </c>
      <c r="B82" s="66" t="s">
        <v>51</v>
      </c>
      <c r="C82" s="66" t="s">
        <v>8</v>
      </c>
      <c r="D82" s="72">
        <v>498</v>
      </c>
      <c r="E82" s="72">
        <v>8007</v>
      </c>
      <c r="F82" s="59">
        <v>5.8553791887125221E-2</v>
      </c>
      <c r="G82" s="73">
        <v>120.5</v>
      </c>
      <c r="H82" s="73">
        <v>1401.5</v>
      </c>
      <c r="I82" s="64">
        <v>7.9172141918528255E-2</v>
      </c>
      <c r="J82" s="58">
        <v>80</v>
      </c>
      <c r="K82" s="72">
        <v>901.5</v>
      </c>
      <c r="L82" s="59">
        <v>8.1507896077432501E-2</v>
      </c>
      <c r="M82" s="93"/>
      <c r="N82" s="93"/>
      <c r="O82" s="93"/>
    </row>
    <row r="83" spans="1:15" s="67" customFormat="1" ht="19.5" x14ac:dyDescent="0.6">
      <c r="A83" s="68" t="s">
        <v>168</v>
      </c>
      <c r="B83" s="69" t="s">
        <v>62</v>
      </c>
      <c r="C83" s="69" t="s">
        <v>8</v>
      </c>
      <c r="D83" s="76">
        <v>43</v>
      </c>
      <c r="E83" s="76">
        <v>3112</v>
      </c>
      <c r="F83" s="62">
        <v>1.3629160063391443E-2</v>
      </c>
      <c r="G83" s="77">
        <v>5.5</v>
      </c>
      <c r="H83" s="77">
        <v>410</v>
      </c>
      <c r="I83" s="86">
        <v>1.3237063778580024E-2</v>
      </c>
      <c r="J83" s="61">
        <v>13</v>
      </c>
      <c r="K83" s="76">
        <v>536</v>
      </c>
      <c r="L83" s="62">
        <v>2.3679417122040074E-2</v>
      </c>
      <c r="M83" s="93"/>
      <c r="N83" s="93"/>
      <c r="O83" s="93"/>
    </row>
    <row r="84" spans="1:15" s="67" customFormat="1" ht="19.5" x14ac:dyDescent="0.6">
      <c r="A84" s="65" t="s">
        <v>169</v>
      </c>
      <c r="B84" s="66" t="s">
        <v>14</v>
      </c>
      <c r="C84" s="66" t="s">
        <v>8</v>
      </c>
      <c r="D84" s="72">
        <v>639</v>
      </c>
      <c r="E84" s="72">
        <v>10749</v>
      </c>
      <c r="F84" s="59">
        <v>5.6111696522655428E-2</v>
      </c>
      <c r="G84" s="73">
        <v>125.5</v>
      </c>
      <c r="H84" s="73">
        <v>1553.5</v>
      </c>
      <c r="I84" s="64">
        <v>7.4746873138773082E-2</v>
      </c>
      <c r="J84" s="58">
        <v>171.5</v>
      </c>
      <c r="K84" s="72">
        <v>1445</v>
      </c>
      <c r="L84" s="59">
        <v>0.106093411691927</v>
      </c>
      <c r="M84" s="93"/>
      <c r="N84" s="93"/>
      <c r="O84" s="93"/>
    </row>
    <row r="85" spans="1:15" s="67" customFormat="1" ht="19.5" x14ac:dyDescent="0.6">
      <c r="A85" s="68" t="s">
        <v>170</v>
      </c>
      <c r="B85" s="69" t="s">
        <v>13</v>
      </c>
      <c r="C85" s="69" t="s">
        <v>8</v>
      </c>
      <c r="D85" s="76">
        <v>378</v>
      </c>
      <c r="E85" s="76">
        <v>14097.5</v>
      </c>
      <c r="F85" s="62">
        <v>2.6113087630824497E-2</v>
      </c>
      <c r="G85" s="77">
        <v>69.5</v>
      </c>
      <c r="H85" s="77">
        <v>1914</v>
      </c>
      <c r="I85" s="86">
        <v>3.5039072346861606E-2</v>
      </c>
      <c r="J85" s="61">
        <v>99</v>
      </c>
      <c r="K85" s="76">
        <v>2149</v>
      </c>
      <c r="L85" s="62">
        <v>4.4039145907473307E-2</v>
      </c>
      <c r="M85" s="93"/>
      <c r="N85" s="93"/>
      <c r="O85" s="93"/>
    </row>
    <row r="86" spans="1:15" s="41" customFormat="1" ht="17.5" x14ac:dyDescent="0.55000000000000004">
      <c r="D86" s="42"/>
      <c r="G86" s="42"/>
      <c r="H86" s="42"/>
      <c r="J86" s="42"/>
      <c r="K86" s="42"/>
      <c r="M86" s="91"/>
    </row>
    <row r="87" spans="1:15" s="41" customFormat="1" ht="17.5" x14ac:dyDescent="0.55000000000000004">
      <c r="D87" s="42"/>
      <c r="G87" s="42"/>
      <c r="H87" s="42"/>
      <c r="J87" s="42"/>
      <c r="K87" s="42"/>
      <c r="M87" s="91"/>
    </row>
    <row r="88" spans="1:15" s="41" customFormat="1" ht="17.5" x14ac:dyDescent="0.55000000000000004">
      <c r="D88" s="42"/>
      <c r="G88" s="42"/>
      <c r="H88" s="42"/>
      <c r="J88" s="42"/>
      <c r="K88" s="42"/>
      <c r="M88" s="91"/>
    </row>
    <row r="89" spans="1:15" s="41" customFormat="1" ht="17.5" x14ac:dyDescent="0.55000000000000004">
      <c r="D89" s="42"/>
      <c r="G89" s="42"/>
      <c r="H89" s="42"/>
      <c r="J89" s="42"/>
      <c r="K89" s="42"/>
      <c r="M89" s="91"/>
    </row>
    <row r="90" spans="1:15" s="41" customFormat="1" ht="17.5" x14ac:dyDescent="0.55000000000000004">
      <c r="D90" s="42"/>
      <c r="G90" s="42"/>
      <c r="H90" s="42"/>
      <c r="J90" s="42"/>
      <c r="K90" s="42"/>
      <c r="M90" s="91"/>
    </row>
    <row r="91" spans="1:15" s="41" customFormat="1" ht="17.5" x14ac:dyDescent="0.55000000000000004">
      <c r="D91" s="42"/>
      <c r="G91" s="42"/>
      <c r="H91" s="42"/>
      <c r="J91" s="42"/>
      <c r="K91" s="42"/>
      <c r="M91" s="91"/>
    </row>
    <row r="92" spans="1:15" s="41" customFormat="1" ht="17.5" x14ac:dyDescent="0.55000000000000004">
      <c r="D92" s="42"/>
      <c r="G92" s="42"/>
      <c r="H92" s="42"/>
      <c r="J92" s="42"/>
      <c r="K92" s="42"/>
      <c r="M92" s="91"/>
    </row>
    <row r="93" spans="1:15" s="41" customFormat="1" ht="17.5" x14ac:dyDescent="0.55000000000000004">
      <c r="D93" s="42"/>
      <c r="G93" s="42"/>
      <c r="H93" s="42"/>
      <c r="J93" s="42"/>
      <c r="K93" s="42"/>
      <c r="M93" s="91"/>
    </row>
    <row r="94" spans="1:15" s="41" customFormat="1" ht="17.5" x14ac:dyDescent="0.55000000000000004">
      <c r="D94" s="42"/>
      <c r="G94" s="42"/>
      <c r="H94" s="42"/>
      <c r="J94" s="42"/>
      <c r="K94" s="42"/>
      <c r="M94" s="91"/>
    </row>
    <row r="95" spans="1:15" s="41" customFormat="1" ht="17.5" x14ac:dyDescent="0.55000000000000004">
      <c r="D95" s="42"/>
      <c r="G95" s="42"/>
      <c r="H95" s="42"/>
      <c r="J95" s="42"/>
      <c r="K95" s="42"/>
      <c r="M95" s="91"/>
    </row>
    <row r="96" spans="1:15" s="41" customFormat="1" ht="17.5" x14ac:dyDescent="0.55000000000000004">
      <c r="D96" s="42"/>
      <c r="G96" s="42"/>
      <c r="H96" s="42"/>
      <c r="J96" s="42"/>
      <c r="K96" s="42"/>
      <c r="M96" s="91"/>
    </row>
    <row r="97" spans="4:13" s="41" customFormat="1" ht="17.5" x14ac:dyDescent="0.55000000000000004">
      <c r="D97" s="42"/>
      <c r="G97" s="42"/>
      <c r="H97" s="42"/>
      <c r="J97" s="42"/>
      <c r="K97" s="42"/>
      <c r="M97" s="91"/>
    </row>
    <row r="98" spans="4:13" s="41" customFormat="1" ht="17.5" x14ac:dyDescent="0.55000000000000004">
      <c r="D98" s="42"/>
      <c r="G98" s="42"/>
      <c r="H98" s="42"/>
      <c r="J98" s="42"/>
      <c r="K98" s="42"/>
      <c r="M98" s="91"/>
    </row>
    <row r="99" spans="4:13" s="41" customFormat="1" ht="17.5" x14ac:dyDescent="0.55000000000000004">
      <c r="D99" s="42"/>
      <c r="G99" s="42"/>
      <c r="H99" s="42"/>
      <c r="J99" s="42"/>
      <c r="K99" s="42"/>
      <c r="M99" s="91"/>
    </row>
    <row r="100" spans="4:13" s="41" customFormat="1" ht="17.5" x14ac:dyDescent="0.55000000000000004">
      <c r="D100" s="42"/>
      <c r="G100" s="42"/>
      <c r="H100" s="42"/>
      <c r="J100" s="42"/>
      <c r="K100" s="42"/>
      <c r="M100" s="91"/>
    </row>
    <row r="101" spans="4:13" s="41" customFormat="1" ht="17.5" x14ac:dyDescent="0.55000000000000004">
      <c r="D101" s="42"/>
      <c r="G101" s="42"/>
      <c r="H101" s="42"/>
      <c r="J101" s="42"/>
      <c r="K101" s="42"/>
      <c r="M101" s="91"/>
    </row>
    <row r="102" spans="4:13" s="41" customFormat="1" ht="17.5" x14ac:dyDescent="0.55000000000000004">
      <c r="D102" s="42"/>
      <c r="G102" s="42"/>
      <c r="H102" s="42"/>
      <c r="J102" s="42"/>
      <c r="K102" s="42"/>
      <c r="M102" s="91"/>
    </row>
    <row r="103" spans="4:13" s="41" customFormat="1" ht="17.5" x14ac:dyDescent="0.55000000000000004">
      <c r="D103" s="42"/>
      <c r="G103" s="42"/>
      <c r="H103" s="42"/>
      <c r="J103" s="42"/>
      <c r="K103" s="42"/>
      <c r="M103" s="91"/>
    </row>
    <row r="104" spans="4:13" s="41" customFormat="1" ht="17.5" x14ac:dyDescent="0.55000000000000004">
      <c r="D104" s="42"/>
      <c r="G104" s="42"/>
      <c r="H104" s="42"/>
      <c r="J104" s="42"/>
      <c r="K104" s="42"/>
      <c r="M104" s="91"/>
    </row>
    <row r="105" spans="4:13" s="41" customFormat="1" ht="17.5" x14ac:dyDescent="0.55000000000000004">
      <c r="D105" s="42"/>
      <c r="G105" s="42"/>
      <c r="H105" s="42"/>
      <c r="J105" s="42"/>
      <c r="K105" s="42"/>
      <c r="M105" s="91"/>
    </row>
    <row r="106" spans="4:13" s="41" customFormat="1" ht="17.5" x14ac:dyDescent="0.55000000000000004">
      <c r="D106" s="42"/>
      <c r="G106" s="42"/>
      <c r="H106" s="42"/>
      <c r="J106" s="42"/>
      <c r="K106" s="42"/>
      <c r="M106" s="91"/>
    </row>
    <row r="107" spans="4:13" s="41" customFormat="1" ht="17.5" x14ac:dyDescent="0.55000000000000004">
      <c r="D107" s="42"/>
      <c r="G107" s="42"/>
      <c r="H107" s="42"/>
      <c r="J107" s="42"/>
      <c r="K107" s="42"/>
      <c r="M107" s="91"/>
    </row>
    <row r="108" spans="4:13" s="41" customFormat="1" ht="17.5" x14ac:dyDescent="0.55000000000000004">
      <c r="D108" s="42"/>
      <c r="G108" s="42"/>
      <c r="H108" s="42"/>
      <c r="J108" s="42"/>
      <c r="K108" s="42"/>
      <c r="M108" s="91"/>
    </row>
    <row r="109" spans="4:13" s="41" customFormat="1" ht="17.5" x14ac:dyDescent="0.55000000000000004">
      <c r="D109" s="42"/>
      <c r="G109" s="42"/>
      <c r="H109" s="42"/>
      <c r="J109" s="42"/>
      <c r="K109" s="42"/>
      <c r="M109" s="91"/>
    </row>
    <row r="110" spans="4:13" s="41" customFormat="1" ht="17.5" x14ac:dyDescent="0.55000000000000004">
      <c r="D110" s="42"/>
      <c r="G110" s="42"/>
      <c r="H110" s="42"/>
      <c r="J110" s="42"/>
      <c r="K110" s="42"/>
      <c r="M110" s="91"/>
    </row>
    <row r="111" spans="4:13" s="41" customFormat="1" ht="17.5" x14ac:dyDescent="0.55000000000000004">
      <c r="D111" s="42"/>
      <c r="G111" s="42"/>
      <c r="H111" s="42"/>
      <c r="J111" s="42"/>
      <c r="K111" s="42"/>
      <c r="M111" s="91"/>
    </row>
    <row r="112" spans="4:13" s="41" customFormat="1" ht="17.5" x14ac:dyDescent="0.55000000000000004">
      <c r="D112" s="42"/>
      <c r="G112" s="42"/>
      <c r="H112" s="42"/>
      <c r="J112" s="42"/>
      <c r="K112" s="42"/>
      <c r="M112" s="91"/>
    </row>
    <row r="113" spans="4:13" s="41" customFormat="1" ht="17.5" x14ac:dyDescent="0.55000000000000004">
      <c r="D113" s="42"/>
      <c r="G113" s="42"/>
      <c r="H113" s="42"/>
      <c r="J113" s="42"/>
      <c r="K113" s="42"/>
      <c r="M113" s="91"/>
    </row>
    <row r="114" spans="4:13" s="41" customFormat="1" ht="17.5" x14ac:dyDescent="0.55000000000000004">
      <c r="D114" s="42"/>
      <c r="G114" s="42"/>
      <c r="H114" s="42"/>
      <c r="J114" s="42"/>
      <c r="K114" s="42"/>
      <c r="M114" s="91"/>
    </row>
    <row r="115" spans="4:13" s="41" customFormat="1" ht="17.5" x14ac:dyDescent="0.55000000000000004">
      <c r="D115" s="42"/>
      <c r="G115" s="42"/>
      <c r="H115" s="42"/>
      <c r="J115" s="42"/>
      <c r="K115" s="42"/>
      <c r="M115" s="91"/>
    </row>
    <row r="116" spans="4:13" s="41" customFormat="1" ht="17.5" x14ac:dyDescent="0.55000000000000004">
      <c r="D116" s="42"/>
      <c r="G116" s="42"/>
      <c r="H116" s="42"/>
      <c r="J116" s="42"/>
      <c r="K116" s="42"/>
      <c r="M116" s="91"/>
    </row>
    <row r="117" spans="4:13" s="41" customFormat="1" ht="17.5" x14ac:dyDescent="0.55000000000000004">
      <c r="D117" s="42"/>
      <c r="G117" s="42"/>
      <c r="H117" s="42"/>
      <c r="J117" s="42"/>
      <c r="K117" s="42"/>
      <c r="M117" s="91"/>
    </row>
    <row r="118" spans="4:13" s="41" customFormat="1" ht="17.5" x14ac:dyDescent="0.55000000000000004">
      <c r="D118" s="42"/>
      <c r="G118" s="42"/>
      <c r="H118" s="42"/>
      <c r="J118" s="42"/>
      <c r="K118" s="42"/>
      <c r="M118" s="91"/>
    </row>
    <row r="119" spans="4:13" s="41" customFormat="1" ht="17.5" x14ac:dyDescent="0.55000000000000004">
      <c r="D119" s="42"/>
      <c r="G119" s="42"/>
      <c r="H119" s="42"/>
      <c r="J119" s="42"/>
      <c r="K119" s="42"/>
      <c r="M119" s="91"/>
    </row>
    <row r="120" spans="4:13" s="41" customFormat="1" ht="17.5" x14ac:dyDescent="0.55000000000000004">
      <c r="D120" s="42"/>
      <c r="G120" s="42"/>
      <c r="H120" s="42"/>
      <c r="J120" s="42"/>
      <c r="K120" s="42"/>
      <c r="M120" s="91"/>
    </row>
    <row r="121" spans="4:13" s="41" customFormat="1" ht="17.5" x14ac:dyDescent="0.55000000000000004">
      <c r="D121" s="42"/>
      <c r="G121" s="42"/>
      <c r="H121" s="42"/>
      <c r="J121" s="42"/>
      <c r="K121" s="42"/>
      <c r="M121" s="91"/>
    </row>
    <row r="122" spans="4:13" s="41" customFormat="1" ht="17.5" x14ac:dyDescent="0.55000000000000004">
      <c r="D122" s="42"/>
      <c r="G122" s="42"/>
      <c r="H122" s="42"/>
      <c r="J122" s="42"/>
      <c r="K122" s="42"/>
      <c r="M122" s="91"/>
    </row>
    <row r="123" spans="4:13" s="41" customFormat="1" ht="17.5" x14ac:dyDescent="0.55000000000000004">
      <c r="D123" s="42"/>
      <c r="G123" s="42"/>
      <c r="H123" s="42"/>
      <c r="J123" s="42"/>
      <c r="K123" s="42"/>
      <c r="M123" s="91"/>
    </row>
    <row r="124" spans="4:13" s="41" customFormat="1" ht="17.5" x14ac:dyDescent="0.55000000000000004">
      <c r="D124" s="42"/>
      <c r="G124" s="42"/>
      <c r="H124" s="42"/>
      <c r="J124" s="42"/>
      <c r="K124" s="42"/>
      <c r="M124" s="91"/>
    </row>
    <row r="125" spans="4:13" s="41" customFormat="1" ht="17.5" x14ac:dyDescent="0.55000000000000004">
      <c r="D125" s="42"/>
      <c r="G125" s="42"/>
      <c r="H125" s="42"/>
      <c r="J125" s="42"/>
      <c r="K125" s="42"/>
      <c r="M125" s="91"/>
    </row>
    <row r="126" spans="4:13" s="41" customFormat="1" ht="17.5" x14ac:dyDescent="0.55000000000000004">
      <c r="D126" s="42"/>
      <c r="G126" s="42"/>
      <c r="H126" s="42"/>
      <c r="J126" s="42"/>
      <c r="K126" s="42"/>
      <c r="M126" s="91"/>
    </row>
    <row r="127" spans="4:13" s="41" customFormat="1" ht="17.5" x14ac:dyDescent="0.55000000000000004">
      <c r="D127" s="42"/>
      <c r="G127" s="42"/>
      <c r="H127" s="42"/>
      <c r="J127" s="42"/>
      <c r="K127" s="42"/>
      <c r="M127" s="91"/>
    </row>
    <row r="128" spans="4:13" s="41" customFormat="1" ht="17.5" x14ac:dyDescent="0.55000000000000004">
      <c r="D128" s="42"/>
      <c r="G128" s="42"/>
      <c r="H128" s="42"/>
      <c r="J128" s="42"/>
      <c r="K128" s="42"/>
      <c r="M128" s="91"/>
    </row>
    <row r="129" spans="4:13" s="41" customFormat="1" ht="17.5" x14ac:dyDescent="0.55000000000000004">
      <c r="D129" s="42"/>
      <c r="G129" s="42"/>
      <c r="H129" s="42"/>
      <c r="J129" s="42"/>
      <c r="K129" s="42"/>
      <c r="M129" s="91"/>
    </row>
    <row r="130" spans="4:13" s="41" customFormat="1" ht="17.5" x14ac:dyDescent="0.55000000000000004">
      <c r="D130" s="42"/>
      <c r="G130" s="42"/>
      <c r="H130" s="42"/>
      <c r="J130" s="42"/>
      <c r="K130" s="42"/>
      <c r="M130" s="91"/>
    </row>
    <row r="131" spans="4:13" s="41" customFormat="1" ht="17.5" x14ac:dyDescent="0.55000000000000004">
      <c r="D131" s="42"/>
      <c r="G131" s="42"/>
      <c r="H131" s="42"/>
      <c r="J131" s="42"/>
      <c r="K131" s="42"/>
      <c r="M131" s="91"/>
    </row>
    <row r="132" spans="4:13" s="41" customFormat="1" ht="17.5" x14ac:dyDescent="0.55000000000000004">
      <c r="D132" s="42"/>
      <c r="G132" s="42"/>
      <c r="H132" s="42"/>
      <c r="J132" s="42"/>
      <c r="K132" s="42"/>
      <c r="M132" s="91"/>
    </row>
    <row r="133" spans="4:13" s="41" customFormat="1" ht="17.5" x14ac:dyDescent="0.55000000000000004">
      <c r="D133" s="42"/>
      <c r="G133" s="42"/>
      <c r="H133" s="42"/>
      <c r="J133" s="42"/>
      <c r="K133" s="42"/>
      <c r="M133" s="91"/>
    </row>
    <row r="134" spans="4:13" s="41" customFormat="1" ht="17.5" x14ac:dyDescent="0.55000000000000004">
      <c r="D134" s="42"/>
      <c r="G134" s="42"/>
      <c r="H134" s="42"/>
      <c r="J134" s="42"/>
      <c r="K134" s="42"/>
      <c r="M134" s="91"/>
    </row>
    <row r="135" spans="4:13" s="41" customFormat="1" ht="17.5" x14ac:dyDescent="0.55000000000000004">
      <c r="D135" s="42"/>
      <c r="G135" s="42"/>
      <c r="H135" s="42"/>
      <c r="J135" s="42"/>
      <c r="K135" s="42"/>
      <c r="M135" s="91"/>
    </row>
    <row r="136" spans="4:13" s="41" customFormat="1" ht="17.5" x14ac:dyDescent="0.55000000000000004">
      <c r="D136" s="42"/>
      <c r="G136" s="42"/>
      <c r="H136" s="42"/>
      <c r="J136" s="42"/>
      <c r="K136" s="42"/>
      <c r="M136" s="91"/>
    </row>
    <row r="137" spans="4:13" s="41" customFormat="1" ht="17.5" x14ac:dyDescent="0.55000000000000004">
      <c r="D137" s="42"/>
      <c r="G137" s="42"/>
      <c r="H137" s="42"/>
      <c r="J137" s="42"/>
      <c r="K137" s="42"/>
      <c r="M137" s="91"/>
    </row>
    <row r="138" spans="4:13" s="41" customFormat="1" ht="17.5" x14ac:dyDescent="0.55000000000000004">
      <c r="D138" s="42"/>
      <c r="G138" s="42"/>
      <c r="H138" s="42"/>
      <c r="J138" s="42"/>
      <c r="K138" s="42"/>
      <c r="M138" s="91"/>
    </row>
    <row r="139" spans="4:13" s="41" customFormat="1" ht="17.5" x14ac:dyDescent="0.55000000000000004">
      <c r="D139" s="42"/>
      <c r="G139" s="42"/>
      <c r="H139" s="42"/>
      <c r="J139" s="42"/>
      <c r="K139" s="42"/>
      <c r="M139" s="91"/>
    </row>
    <row r="140" spans="4:13" s="41" customFormat="1" ht="17.5" x14ac:dyDescent="0.55000000000000004">
      <c r="D140" s="42"/>
      <c r="G140" s="42"/>
      <c r="H140" s="42"/>
      <c r="J140" s="42"/>
      <c r="K140" s="42"/>
      <c r="M140" s="91"/>
    </row>
    <row r="141" spans="4:13" s="41" customFormat="1" ht="17.5" x14ac:dyDescent="0.55000000000000004">
      <c r="D141" s="42"/>
      <c r="G141" s="42"/>
      <c r="H141" s="42"/>
      <c r="J141" s="42"/>
      <c r="K141" s="42"/>
      <c r="M141" s="91"/>
    </row>
    <row r="142" spans="4:13" s="41" customFormat="1" ht="17.5" x14ac:dyDescent="0.55000000000000004">
      <c r="D142" s="42"/>
      <c r="G142" s="42"/>
      <c r="H142" s="42"/>
      <c r="J142" s="42"/>
      <c r="K142" s="42"/>
      <c r="M142" s="91"/>
    </row>
    <row r="143" spans="4:13" s="41" customFormat="1" ht="17.5" x14ac:dyDescent="0.55000000000000004">
      <c r="D143" s="42"/>
      <c r="G143" s="42"/>
      <c r="H143" s="42"/>
      <c r="J143" s="42"/>
      <c r="K143" s="42"/>
      <c r="M143" s="91"/>
    </row>
    <row r="144" spans="4:13" s="41" customFormat="1" ht="17.5" x14ac:dyDescent="0.55000000000000004">
      <c r="D144" s="42"/>
      <c r="G144" s="42"/>
      <c r="H144" s="42"/>
      <c r="J144" s="42"/>
      <c r="K144" s="42"/>
      <c r="M144" s="91"/>
    </row>
    <row r="145" spans="4:13" s="41" customFormat="1" ht="17.5" x14ac:dyDescent="0.55000000000000004">
      <c r="D145" s="42"/>
      <c r="G145" s="42"/>
      <c r="H145" s="42"/>
      <c r="J145" s="42"/>
      <c r="K145" s="42"/>
      <c r="M145" s="91"/>
    </row>
    <row r="146" spans="4:13" s="41" customFormat="1" ht="17.5" x14ac:dyDescent="0.55000000000000004">
      <c r="D146" s="42"/>
      <c r="G146" s="42"/>
      <c r="H146" s="42"/>
      <c r="J146" s="42"/>
      <c r="K146" s="42"/>
      <c r="M146" s="91"/>
    </row>
    <row r="147" spans="4:13" s="41" customFormat="1" ht="17.5" x14ac:dyDescent="0.55000000000000004">
      <c r="D147" s="42"/>
      <c r="G147" s="42"/>
      <c r="H147" s="42"/>
      <c r="J147" s="42"/>
      <c r="K147" s="42"/>
      <c r="M147" s="91"/>
    </row>
    <row r="148" spans="4:13" s="41" customFormat="1" ht="17.5" x14ac:dyDescent="0.55000000000000004">
      <c r="D148" s="42"/>
      <c r="G148" s="42"/>
      <c r="H148" s="42"/>
      <c r="J148" s="42"/>
      <c r="K148" s="42"/>
      <c r="M148" s="91"/>
    </row>
    <row r="149" spans="4:13" s="41" customFormat="1" ht="17.5" x14ac:dyDescent="0.55000000000000004">
      <c r="D149" s="42"/>
      <c r="G149" s="42"/>
      <c r="H149" s="42"/>
      <c r="J149" s="42"/>
      <c r="K149" s="42"/>
      <c r="M149" s="91"/>
    </row>
    <row r="150" spans="4:13" s="41" customFormat="1" ht="17.5" x14ac:dyDescent="0.55000000000000004">
      <c r="D150" s="42"/>
      <c r="G150" s="42"/>
      <c r="H150" s="42"/>
      <c r="J150" s="42"/>
      <c r="K150" s="42"/>
      <c r="M150" s="91"/>
    </row>
    <row r="151" spans="4:13" s="41" customFormat="1" ht="17.5" x14ac:dyDescent="0.55000000000000004">
      <c r="D151" s="42"/>
      <c r="G151" s="42"/>
      <c r="H151" s="42"/>
      <c r="J151" s="42"/>
      <c r="K151" s="42"/>
      <c r="M151" s="91"/>
    </row>
    <row r="152" spans="4:13" s="41" customFormat="1" ht="17.5" x14ac:dyDescent="0.55000000000000004">
      <c r="D152" s="42"/>
      <c r="G152" s="42"/>
      <c r="H152" s="42"/>
      <c r="J152" s="42"/>
      <c r="K152" s="42"/>
      <c r="M152" s="91"/>
    </row>
    <row r="153" spans="4:13" s="41" customFormat="1" ht="17.5" x14ac:dyDescent="0.55000000000000004">
      <c r="D153" s="42"/>
      <c r="G153" s="42"/>
      <c r="H153" s="42"/>
      <c r="J153" s="42"/>
      <c r="K153" s="42"/>
      <c r="M153" s="91"/>
    </row>
    <row r="154" spans="4:13" s="41" customFormat="1" ht="17.5" x14ac:dyDescent="0.55000000000000004">
      <c r="D154" s="42"/>
      <c r="G154" s="42"/>
      <c r="H154" s="42"/>
      <c r="J154" s="42"/>
      <c r="K154" s="42"/>
      <c r="M154" s="91"/>
    </row>
    <row r="155" spans="4:13" s="41" customFormat="1" ht="17.5" x14ac:dyDescent="0.55000000000000004">
      <c r="D155" s="42"/>
      <c r="G155" s="42"/>
      <c r="H155" s="42"/>
      <c r="J155" s="42"/>
      <c r="K155" s="42"/>
      <c r="M155" s="91"/>
    </row>
    <row r="156" spans="4:13" s="41" customFormat="1" ht="17.5" x14ac:dyDescent="0.55000000000000004">
      <c r="D156" s="42"/>
      <c r="G156" s="42"/>
      <c r="H156" s="42"/>
      <c r="J156" s="42"/>
      <c r="K156" s="42"/>
      <c r="M156" s="91"/>
    </row>
    <row r="157" spans="4:13" s="41" customFormat="1" ht="17.5" x14ac:dyDescent="0.55000000000000004">
      <c r="D157" s="42"/>
      <c r="G157" s="42"/>
      <c r="H157" s="42"/>
      <c r="J157" s="42"/>
      <c r="K157" s="42"/>
      <c r="M157" s="91"/>
    </row>
    <row r="158" spans="4:13" s="41" customFormat="1" ht="17.5" x14ac:dyDescent="0.55000000000000004">
      <c r="D158" s="42"/>
      <c r="G158" s="42"/>
      <c r="H158" s="42"/>
      <c r="J158" s="42"/>
      <c r="K158" s="42"/>
      <c r="M158" s="91"/>
    </row>
    <row r="159" spans="4:13" s="41" customFormat="1" ht="17.5" x14ac:dyDescent="0.55000000000000004">
      <c r="D159" s="42"/>
      <c r="G159" s="42"/>
      <c r="H159" s="42"/>
      <c r="J159" s="42"/>
      <c r="K159" s="42"/>
      <c r="M159" s="91"/>
    </row>
    <row r="160" spans="4:13" s="41" customFormat="1" ht="17.5" x14ac:dyDescent="0.55000000000000004">
      <c r="D160" s="42"/>
      <c r="G160" s="42"/>
      <c r="H160" s="42"/>
      <c r="J160" s="42"/>
      <c r="K160" s="42"/>
      <c r="M160" s="91"/>
    </row>
  </sheetData>
  <sortState xmlns:xlrd2="http://schemas.microsoft.com/office/spreadsheetml/2017/richdata2" ref="A8:L29">
    <sortCondition ref="A8:A29"/>
  </sortState>
  <mergeCells count="30">
    <mergeCell ref="D6:L6"/>
    <mergeCell ref="C6:C7"/>
    <mergeCell ref="A6:B6"/>
    <mergeCell ref="B1:L2"/>
    <mergeCell ref="B3:C3"/>
    <mergeCell ref="J3:L3"/>
    <mergeCell ref="A5:B5"/>
    <mergeCell ref="D5:F5"/>
    <mergeCell ref="G5:I5"/>
    <mergeCell ref="J5:L5"/>
    <mergeCell ref="B34:L35"/>
    <mergeCell ref="B36:C36"/>
    <mergeCell ref="J36:L36"/>
    <mergeCell ref="B67:L68"/>
    <mergeCell ref="B69:C69"/>
    <mergeCell ref="J69:L69"/>
    <mergeCell ref="A38:B38"/>
    <mergeCell ref="D38:F38"/>
    <mergeCell ref="G38:I38"/>
    <mergeCell ref="J38:L38"/>
    <mergeCell ref="A39:B39"/>
    <mergeCell ref="C39:C40"/>
    <mergeCell ref="D39:L39"/>
    <mergeCell ref="A71:B71"/>
    <mergeCell ref="D71:F71"/>
    <mergeCell ref="G71:I71"/>
    <mergeCell ref="J71:L71"/>
    <mergeCell ref="A72:B72"/>
    <mergeCell ref="C72:C73"/>
    <mergeCell ref="D72:L72"/>
  </mergeCells>
  <pageMargins left="0.7" right="0.7" top="0.75" bottom="0.75" header="0.3" footer="0.3"/>
  <pageSetup paperSize="17" orientation="landscape" r:id="rId1"/>
  <headerFooter>
    <oddFooter>&amp;C&amp;"Montserrat,Bold"&amp;10BOSTON TRANSPORTATION DEPARTMENT - SEPTEMBER 2019 BICYCLE COUNTS - MAYOR MARTIN J. WALSH&amp;R&amp;"Lora,Italic"&amp;10&amp;K01+032&amp;P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67310-2940-0340-8A43-6ADFD12B9A02}">
  <dimension ref="A1:BP392"/>
  <sheetViews>
    <sheetView workbookViewId="0">
      <pane xSplit="5" ySplit="2" topLeftCell="F3" activePane="bottomRight" state="frozenSplit"/>
      <selection pane="topRight" activeCell="O1" sqref="O1"/>
      <selection pane="bottomLeft" activeCell="A3" sqref="A3"/>
      <selection pane="bottomRight" activeCell="B7" sqref="B7"/>
    </sheetView>
  </sheetViews>
  <sheetFormatPr defaultColWidth="10.81640625" defaultRowHeight="13" x14ac:dyDescent="0.35"/>
  <cols>
    <col min="1" max="1" width="7.81640625" style="3" customWidth="1"/>
    <col min="2" max="2" width="33.26953125" style="3" customWidth="1"/>
    <col min="3" max="3" width="11.1796875" style="3" customWidth="1"/>
    <col min="4" max="4" width="6.453125" style="3" bestFit="1" customWidth="1"/>
    <col min="5" max="5" width="10.81640625" style="3"/>
    <col min="6" max="6" width="10.81640625" style="13"/>
    <col min="7" max="7" width="11.453125" style="13" bestFit="1" customWidth="1"/>
    <col min="8" max="9" width="10.81640625" style="13"/>
    <col min="10" max="10" width="11.453125" style="13" bestFit="1" customWidth="1"/>
    <col min="11" max="12" width="10.81640625" style="13"/>
    <col min="13" max="13" width="11.453125" style="13" bestFit="1" customWidth="1"/>
    <col min="14" max="14" width="10.81640625" style="13"/>
    <col min="15" max="15" width="10.453125" style="24" bestFit="1" customWidth="1"/>
    <col min="16" max="16" width="10.7265625" style="24" bestFit="1" customWidth="1"/>
    <col min="17" max="17" width="10.81640625" style="24" bestFit="1" customWidth="1"/>
    <col min="18" max="19" width="11" style="24" bestFit="1" customWidth="1"/>
    <col min="20" max="20" width="10.81640625" style="24" bestFit="1" customWidth="1"/>
    <col min="21" max="21" width="11" style="24" bestFit="1" customWidth="1"/>
    <col min="22" max="22" width="10.81640625" style="24" bestFit="1" customWidth="1"/>
    <col min="23" max="24" width="11" style="24" bestFit="1" customWidth="1"/>
    <col min="25" max="25" width="10.7265625" style="24" bestFit="1" customWidth="1"/>
    <col min="26" max="26" width="10.26953125" style="24" bestFit="1" customWidth="1"/>
    <col min="27" max="27" width="10.453125" style="24" bestFit="1" customWidth="1"/>
    <col min="28" max="28" width="10.7265625" style="24" bestFit="1" customWidth="1"/>
    <col min="29" max="29" width="10.81640625" style="24" bestFit="1" customWidth="1"/>
    <col min="30" max="31" width="11" style="24" bestFit="1" customWidth="1"/>
    <col min="32" max="32" width="10.81640625" style="24" bestFit="1" customWidth="1"/>
    <col min="33" max="33" width="11" style="24" bestFit="1" customWidth="1"/>
    <col min="34" max="34" width="10.81640625" style="24" bestFit="1" customWidth="1"/>
    <col min="35" max="36" width="11" style="24" bestFit="1" customWidth="1"/>
    <col min="37" max="37" width="10.7265625" style="24" bestFit="1" customWidth="1"/>
    <col min="38" max="38" width="10.26953125" style="24" bestFit="1" customWidth="1"/>
    <col min="39" max="41" width="10.81640625" style="22"/>
    <col min="42" max="42" width="10.453125" style="3" bestFit="1" customWidth="1"/>
    <col min="43" max="43" width="10.7265625" style="3" bestFit="1" customWidth="1"/>
    <col min="44" max="44" width="10.81640625" style="3" bestFit="1" customWidth="1"/>
    <col min="45" max="46" width="11" style="3" bestFit="1" customWidth="1"/>
    <col min="47" max="47" width="10.81640625" style="3" bestFit="1" customWidth="1"/>
    <col min="48" max="48" width="11" style="3" bestFit="1" customWidth="1"/>
    <col min="49" max="49" width="10.81640625" style="3" bestFit="1" customWidth="1"/>
    <col min="50" max="51" width="11" style="3" bestFit="1" customWidth="1"/>
    <col min="52" max="52" width="10.7265625" style="3" bestFit="1" customWidth="1"/>
    <col min="53" max="53" width="10.26953125" style="3" bestFit="1" customWidth="1"/>
    <col min="54" max="54" width="10.453125" style="3" bestFit="1" customWidth="1"/>
    <col min="55" max="55" width="10.7265625" style="3" bestFit="1" customWidth="1"/>
    <col min="56" max="56" width="10.81640625" style="3" bestFit="1" customWidth="1"/>
    <col min="57" max="58" width="11" style="3" bestFit="1" customWidth="1"/>
    <col min="59" max="59" width="10.81640625" style="3" bestFit="1" customWidth="1"/>
    <col min="60" max="60" width="11" style="3" bestFit="1" customWidth="1"/>
    <col min="61" max="61" width="10.81640625" style="3" bestFit="1" customWidth="1"/>
    <col min="62" max="63" width="11" style="3" bestFit="1" customWidth="1"/>
    <col min="64" max="64" width="10.7265625" style="3" bestFit="1" customWidth="1"/>
    <col min="65" max="65" width="10.26953125" style="3" bestFit="1" customWidth="1"/>
    <col min="66" max="68" width="10.81640625" style="22"/>
    <col min="69" max="16384" width="10.81640625" style="3"/>
  </cols>
  <sheetData>
    <row r="1" spans="1:68" s="20" customFormat="1" ht="15" customHeight="1" x14ac:dyDescent="0.35">
      <c r="B1" s="1"/>
      <c r="C1" s="1"/>
      <c r="D1" s="1"/>
      <c r="E1" s="1"/>
      <c r="F1" s="6"/>
      <c r="G1" s="6"/>
      <c r="H1" s="6"/>
      <c r="I1" s="6"/>
      <c r="J1" s="6"/>
      <c r="K1" s="6"/>
      <c r="L1" s="6"/>
      <c r="M1" s="6"/>
      <c r="N1" s="7"/>
      <c r="O1" s="107" t="s">
        <v>1</v>
      </c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9"/>
      <c r="AP1" s="104" t="s">
        <v>77</v>
      </c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O1" s="105"/>
      <c r="BP1" s="106"/>
    </row>
    <row r="2" spans="1:68" s="28" customFormat="1" ht="33" customHeight="1" thickBot="1" x14ac:dyDescent="0.4">
      <c r="A2" s="28" t="s">
        <v>75</v>
      </c>
      <c r="B2" s="29" t="s">
        <v>0</v>
      </c>
      <c r="C2" s="29" t="s">
        <v>2</v>
      </c>
      <c r="D2" s="29" t="s">
        <v>76</v>
      </c>
      <c r="E2" s="29" t="s">
        <v>3</v>
      </c>
      <c r="F2" s="29" t="s">
        <v>85</v>
      </c>
      <c r="G2" s="29" t="s">
        <v>80</v>
      </c>
      <c r="H2" s="29" t="s">
        <v>90</v>
      </c>
      <c r="I2" s="29" t="s">
        <v>84</v>
      </c>
      <c r="J2" s="29" t="s">
        <v>81</v>
      </c>
      <c r="K2" s="29" t="s">
        <v>88</v>
      </c>
      <c r="L2" s="28" t="s">
        <v>83</v>
      </c>
      <c r="M2" s="29" t="s">
        <v>82</v>
      </c>
      <c r="N2" s="29" t="s">
        <v>89</v>
      </c>
      <c r="O2" s="25">
        <v>0</v>
      </c>
      <c r="P2" s="25">
        <v>4.1666666666666664E-2</v>
      </c>
      <c r="Q2" s="25">
        <v>8.3333333333333329E-2</v>
      </c>
      <c r="R2" s="25">
        <v>0.125</v>
      </c>
      <c r="S2" s="25">
        <v>0.16666666666666666</v>
      </c>
      <c r="T2" s="25">
        <v>0.20833333333333331</v>
      </c>
      <c r="U2" s="25">
        <v>0.24999999999999997</v>
      </c>
      <c r="V2" s="25">
        <v>0.29166666666666663</v>
      </c>
      <c r="W2" s="25">
        <v>0.33333333333333331</v>
      </c>
      <c r="X2" s="25">
        <v>0.375</v>
      </c>
      <c r="Y2" s="25">
        <v>0.41666666666666669</v>
      </c>
      <c r="Z2" s="25">
        <v>0.45833333333333337</v>
      </c>
      <c r="AA2" s="25">
        <v>0.5</v>
      </c>
      <c r="AB2" s="25">
        <v>0.54166666666666663</v>
      </c>
      <c r="AC2" s="25">
        <v>0.58333333333333326</v>
      </c>
      <c r="AD2" s="25">
        <v>0.62499999999999989</v>
      </c>
      <c r="AE2" s="25">
        <v>0.66666666666666652</v>
      </c>
      <c r="AF2" s="25">
        <v>0.70833333333333315</v>
      </c>
      <c r="AG2" s="25">
        <v>0.74999999999999978</v>
      </c>
      <c r="AH2" s="25">
        <v>0.79166666666666641</v>
      </c>
      <c r="AI2" s="25">
        <v>0.83333333333333304</v>
      </c>
      <c r="AJ2" s="25">
        <v>0.87499999999999967</v>
      </c>
      <c r="AK2" s="25">
        <v>0.9166666666666663</v>
      </c>
      <c r="AL2" s="25">
        <v>0.95833333333333293</v>
      </c>
      <c r="AM2" s="26" t="s">
        <v>78</v>
      </c>
      <c r="AN2" s="26" t="s">
        <v>87</v>
      </c>
      <c r="AO2" s="26" t="s">
        <v>86</v>
      </c>
      <c r="AP2" s="27">
        <v>0</v>
      </c>
      <c r="AQ2" s="27">
        <v>4.1666666666666664E-2</v>
      </c>
      <c r="AR2" s="27">
        <v>8.3333333333333329E-2</v>
      </c>
      <c r="AS2" s="27">
        <v>0.125</v>
      </c>
      <c r="AT2" s="27">
        <v>0.16666666666666666</v>
      </c>
      <c r="AU2" s="27">
        <v>0.20833333333333331</v>
      </c>
      <c r="AV2" s="27">
        <v>0.24999999999999997</v>
      </c>
      <c r="AW2" s="27">
        <v>0.29166666666666663</v>
      </c>
      <c r="AX2" s="27">
        <v>0.33333333333333331</v>
      </c>
      <c r="AY2" s="27">
        <v>0.375</v>
      </c>
      <c r="AZ2" s="27">
        <v>0.41666666666666669</v>
      </c>
      <c r="BA2" s="27">
        <v>0.45833333333333337</v>
      </c>
      <c r="BB2" s="27">
        <v>0.5</v>
      </c>
      <c r="BC2" s="27">
        <v>0.54166666666666663</v>
      </c>
      <c r="BD2" s="27">
        <v>0.58333333333333326</v>
      </c>
      <c r="BE2" s="27">
        <v>0.62499999999999989</v>
      </c>
      <c r="BF2" s="27">
        <v>0.66666666666666652</v>
      </c>
      <c r="BG2" s="27">
        <v>0.70833333333333315</v>
      </c>
      <c r="BH2" s="27">
        <v>0.74999999999999978</v>
      </c>
      <c r="BI2" s="27">
        <v>0.79166666666666641</v>
      </c>
      <c r="BJ2" s="27">
        <v>0.83333333333333304</v>
      </c>
      <c r="BK2" s="27">
        <v>0.87499999999999967</v>
      </c>
      <c r="BL2" s="27">
        <v>0.9166666666666663</v>
      </c>
      <c r="BM2" s="27">
        <v>0.95833333333333293</v>
      </c>
      <c r="BN2" s="26" t="s">
        <v>79</v>
      </c>
      <c r="BO2" s="26" t="s">
        <v>87</v>
      </c>
      <c r="BP2" s="26" t="s">
        <v>86</v>
      </c>
    </row>
    <row r="3" spans="1:68" s="2" customFormat="1" ht="13.5" thickTop="1" x14ac:dyDescent="0.35">
      <c r="A3" s="2">
        <v>1</v>
      </c>
      <c r="B3" s="2" t="s">
        <v>54</v>
      </c>
      <c r="C3" s="2" t="s">
        <v>8</v>
      </c>
      <c r="D3" s="2" t="s">
        <v>4</v>
      </c>
      <c r="E3" s="2" t="s">
        <v>71</v>
      </c>
      <c r="F3" s="8">
        <f>AM3+BN3</f>
        <v>991</v>
      </c>
      <c r="G3" s="9">
        <f>F3/2</f>
        <v>495.5</v>
      </c>
      <c r="H3" s="10">
        <f>F3/(F6+F3)</f>
        <v>9.2271880819366853E-2</v>
      </c>
      <c r="I3" s="8">
        <f>AN3+BO3</f>
        <v>416</v>
      </c>
      <c r="J3" s="9">
        <f>I3/2</f>
        <v>208</v>
      </c>
      <c r="K3" s="10">
        <f>J3/(J6+J3)</f>
        <v>0.18806509945750452</v>
      </c>
      <c r="L3" s="8">
        <f>AO3+BP3</f>
        <v>67</v>
      </c>
      <c r="M3" s="9">
        <f>L3/2</f>
        <v>33.5</v>
      </c>
      <c r="N3" s="10">
        <f>M3/(M6+M3)</f>
        <v>5.9135039717563988E-2</v>
      </c>
      <c r="O3" s="23">
        <v>0</v>
      </c>
      <c r="P3" s="23">
        <v>0</v>
      </c>
      <c r="Q3" s="23">
        <v>0</v>
      </c>
      <c r="R3" s="23">
        <v>0</v>
      </c>
      <c r="S3" s="23">
        <v>2</v>
      </c>
      <c r="T3" s="23">
        <v>19</v>
      </c>
      <c r="U3" s="23">
        <v>49</v>
      </c>
      <c r="V3" s="23">
        <v>76</v>
      </c>
      <c r="W3" s="23">
        <v>146</v>
      </c>
      <c r="X3" s="23">
        <v>64</v>
      </c>
      <c r="Y3" s="23">
        <v>11</v>
      </c>
      <c r="Z3" s="23">
        <v>13</v>
      </c>
      <c r="AA3" s="23">
        <v>16</v>
      </c>
      <c r="AB3" s="23">
        <v>8</v>
      </c>
      <c r="AC3" s="23">
        <v>10</v>
      </c>
      <c r="AD3" s="23">
        <v>4</v>
      </c>
      <c r="AE3" s="23">
        <v>17</v>
      </c>
      <c r="AF3" s="23">
        <v>14</v>
      </c>
      <c r="AG3" s="23">
        <v>24</v>
      </c>
      <c r="AH3" s="23">
        <v>14</v>
      </c>
      <c r="AI3" s="23">
        <v>5</v>
      </c>
      <c r="AJ3" s="23">
        <v>5</v>
      </c>
      <c r="AK3" s="23">
        <v>1</v>
      </c>
      <c r="AL3" s="23">
        <v>1</v>
      </c>
      <c r="AM3" s="21">
        <f>SUM(O3:AL3)</f>
        <v>499</v>
      </c>
      <c r="AN3" s="21">
        <f>W3+X3</f>
        <v>210</v>
      </c>
      <c r="AO3" s="21">
        <f>AF3+AG3</f>
        <v>38</v>
      </c>
      <c r="AP3" s="2">
        <v>0</v>
      </c>
      <c r="AQ3" s="2">
        <v>0</v>
      </c>
      <c r="AR3" s="2">
        <v>0</v>
      </c>
      <c r="AS3" s="2">
        <v>0</v>
      </c>
      <c r="AT3" s="2">
        <v>1</v>
      </c>
      <c r="AU3" s="2">
        <v>17</v>
      </c>
      <c r="AV3" s="2">
        <v>38</v>
      </c>
      <c r="AW3" s="2">
        <v>76</v>
      </c>
      <c r="AX3" s="2">
        <v>149</v>
      </c>
      <c r="AY3" s="2">
        <v>57</v>
      </c>
      <c r="AZ3" s="2">
        <v>23</v>
      </c>
      <c r="BA3" s="2">
        <v>16</v>
      </c>
      <c r="BB3" s="2">
        <v>15</v>
      </c>
      <c r="BC3" s="2">
        <v>13</v>
      </c>
      <c r="BD3" s="2">
        <v>9</v>
      </c>
      <c r="BE3" s="2">
        <v>7</v>
      </c>
      <c r="BF3" s="2">
        <v>13</v>
      </c>
      <c r="BG3" s="2">
        <v>15</v>
      </c>
      <c r="BH3" s="2">
        <v>14</v>
      </c>
      <c r="BI3" s="2">
        <v>16</v>
      </c>
      <c r="BJ3" s="2">
        <v>4</v>
      </c>
      <c r="BK3" s="2">
        <v>6</v>
      </c>
      <c r="BL3" s="2">
        <v>2</v>
      </c>
      <c r="BM3" s="2">
        <v>1</v>
      </c>
      <c r="BN3" s="21">
        <f>SUM(AP3:BM3)</f>
        <v>492</v>
      </c>
      <c r="BO3" s="21">
        <f>AX3+AY3</f>
        <v>206</v>
      </c>
      <c r="BP3" s="21">
        <f>BG3+BH3</f>
        <v>29</v>
      </c>
    </row>
    <row r="4" spans="1:68" x14ac:dyDescent="0.35">
      <c r="A4" s="3">
        <v>1</v>
      </c>
      <c r="B4" s="3" t="s">
        <v>54</v>
      </c>
      <c r="C4" s="3" t="s">
        <v>8</v>
      </c>
      <c r="D4" s="3" t="s">
        <v>4</v>
      </c>
      <c r="E4" s="3" t="s">
        <v>72</v>
      </c>
      <c r="F4" s="8">
        <f>AM4+BN4</f>
        <v>1031</v>
      </c>
      <c r="G4" s="11">
        <f>F4/2</f>
        <v>515.5</v>
      </c>
      <c r="H4" s="12">
        <f>F4/(F7+F4)</f>
        <v>8.3549432739059973E-2</v>
      </c>
      <c r="I4" s="8">
        <f>AN4+BO4</f>
        <v>47</v>
      </c>
      <c r="J4" s="11">
        <f>I4/2</f>
        <v>23.5</v>
      </c>
      <c r="K4" s="12">
        <f>I4/(I7+I4)</f>
        <v>3.1354236157438292E-2</v>
      </c>
      <c r="L4" s="8">
        <f>AO4+BP4</f>
        <v>453</v>
      </c>
      <c r="M4" s="9">
        <f>L4/2</f>
        <v>226.5</v>
      </c>
      <c r="N4" s="12">
        <f>L4/(L7+L4)</f>
        <v>0.3094262295081967</v>
      </c>
      <c r="O4" s="24">
        <v>2</v>
      </c>
      <c r="P4" s="24">
        <v>1</v>
      </c>
      <c r="Q4" s="24">
        <v>0</v>
      </c>
      <c r="R4" s="24">
        <v>0</v>
      </c>
      <c r="S4" s="24">
        <v>2</v>
      </c>
      <c r="T4" s="24">
        <v>1</v>
      </c>
      <c r="U4" s="24">
        <v>8</v>
      </c>
      <c r="V4" s="24">
        <v>11</v>
      </c>
      <c r="W4" s="24">
        <v>23</v>
      </c>
      <c r="X4" s="24">
        <v>13</v>
      </c>
      <c r="Y4" s="24">
        <v>5</v>
      </c>
      <c r="Z4" s="24">
        <v>15</v>
      </c>
      <c r="AA4" s="24">
        <v>10</v>
      </c>
      <c r="AB4" s="24">
        <v>17</v>
      </c>
      <c r="AC4" s="24">
        <v>17</v>
      </c>
      <c r="AD4" s="24">
        <v>27</v>
      </c>
      <c r="AE4" s="24">
        <v>54</v>
      </c>
      <c r="AF4" s="24">
        <v>147</v>
      </c>
      <c r="AG4" s="24">
        <v>84</v>
      </c>
      <c r="AH4" s="24">
        <v>41</v>
      </c>
      <c r="AI4" s="24">
        <v>23</v>
      </c>
      <c r="AJ4" s="24">
        <v>7</v>
      </c>
      <c r="AK4" s="24">
        <v>9</v>
      </c>
      <c r="AL4" s="24">
        <v>4</v>
      </c>
      <c r="AM4" s="22">
        <f>SUM(O4:AL4)</f>
        <v>521</v>
      </c>
      <c r="AN4" s="22">
        <f>W4+X4</f>
        <v>36</v>
      </c>
      <c r="AO4" s="22">
        <f>AF4+AG4</f>
        <v>231</v>
      </c>
      <c r="AP4" s="3">
        <v>0</v>
      </c>
      <c r="AQ4" s="3">
        <v>0</v>
      </c>
      <c r="AR4" s="3">
        <v>0</v>
      </c>
      <c r="AS4" s="3">
        <v>0</v>
      </c>
      <c r="AT4" s="3">
        <v>2</v>
      </c>
      <c r="AU4" s="3">
        <v>0</v>
      </c>
      <c r="AV4" s="3">
        <v>5</v>
      </c>
      <c r="AW4" s="3">
        <v>13</v>
      </c>
      <c r="AX4" s="3">
        <v>1</v>
      </c>
      <c r="AY4" s="3">
        <v>10</v>
      </c>
      <c r="AZ4" s="3">
        <v>9</v>
      </c>
      <c r="BA4" s="3">
        <v>7</v>
      </c>
      <c r="BB4" s="3">
        <v>17</v>
      </c>
      <c r="BC4" s="3">
        <v>18</v>
      </c>
      <c r="BD4" s="3">
        <v>14</v>
      </c>
      <c r="BE4" s="3">
        <v>42</v>
      </c>
      <c r="BF4" s="3">
        <v>63</v>
      </c>
      <c r="BG4" s="3">
        <v>147</v>
      </c>
      <c r="BH4" s="3">
        <v>75</v>
      </c>
      <c r="BI4" s="3">
        <v>43</v>
      </c>
      <c r="BJ4" s="3">
        <v>18</v>
      </c>
      <c r="BK4" s="3">
        <v>12</v>
      </c>
      <c r="BL4" s="3">
        <v>6</v>
      </c>
      <c r="BM4" s="3">
        <v>8</v>
      </c>
      <c r="BN4" s="22">
        <f>SUM(AP4:BM4)</f>
        <v>510</v>
      </c>
      <c r="BO4" s="22">
        <f>AX4+AY4</f>
        <v>11</v>
      </c>
      <c r="BP4" s="22">
        <f>BG4+BH4</f>
        <v>222</v>
      </c>
    </row>
    <row r="5" spans="1:68" x14ac:dyDescent="0.35">
      <c r="A5" s="3">
        <v>1</v>
      </c>
      <c r="B5" s="3" t="s">
        <v>54</v>
      </c>
      <c r="C5" s="3" t="s">
        <v>8</v>
      </c>
      <c r="D5" s="3" t="s">
        <v>4</v>
      </c>
      <c r="E5" s="3" t="s">
        <v>6</v>
      </c>
      <c r="F5" s="8">
        <f>AM5+BN5</f>
        <v>2022</v>
      </c>
      <c r="G5" s="11">
        <f>F5/2</f>
        <v>1011</v>
      </c>
      <c r="H5" s="12">
        <f>F5/(F8+F5)</f>
        <v>8.7608318890814552E-2</v>
      </c>
      <c r="I5" s="8">
        <f>AN5+BO5</f>
        <v>463</v>
      </c>
      <c r="J5" s="11">
        <f>I5/2</f>
        <v>231.5</v>
      </c>
      <c r="K5" s="12">
        <f>I5/(I8+I5)</f>
        <v>0.12476421449744005</v>
      </c>
      <c r="L5" s="8">
        <f>AO5+BP5</f>
        <v>520</v>
      </c>
      <c r="M5" s="9">
        <f>L5/2</f>
        <v>260</v>
      </c>
      <c r="N5" s="12">
        <f>L5/(L8+L5)</f>
        <v>0.20023103581055063</v>
      </c>
      <c r="O5" s="24">
        <v>2</v>
      </c>
      <c r="P5" s="24">
        <v>1</v>
      </c>
      <c r="Q5" s="24">
        <v>0</v>
      </c>
      <c r="R5" s="24">
        <v>0</v>
      </c>
      <c r="S5" s="24">
        <v>4</v>
      </c>
      <c r="T5" s="24">
        <v>20</v>
      </c>
      <c r="U5" s="24">
        <v>57</v>
      </c>
      <c r="V5" s="24">
        <v>87</v>
      </c>
      <c r="W5" s="24">
        <v>169</v>
      </c>
      <c r="X5" s="24">
        <v>77</v>
      </c>
      <c r="Y5" s="24">
        <v>16</v>
      </c>
      <c r="Z5" s="24">
        <v>28</v>
      </c>
      <c r="AA5" s="24">
        <v>26</v>
      </c>
      <c r="AB5" s="24">
        <v>25</v>
      </c>
      <c r="AC5" s="24">
        <v>27</v>
      </c>
      <c r="AD5" s="24">
        <v>31</v>
      </c>
      <c r="AE5" s="24">
        <v>71</v>
      </c>
      <c r="AF5" s="24">
        <v>161</v>
      </c>
      <c r="AG5" s="24">
        <v>108</v>
      </c>
      <c r="AH5" s="24">
        <v>55</v>
      </c>
      <c r="AI5" s="24">
        <v>28</v>
      </c>
      <c r="AJ5" s="24">
        <v>12</v>
      </c>
      <c r="AK5" s="24">
        <v>10</v>
      </c>
      <c r="AL5" s="24">
        <v>5</v>
      </c>
      <c r="AM5" s="22">
        <f>SUM(O5:AL5)</f>
        <v>1020</v>
      </c>
      <c r="AN5" s="22">
        <f>W5+X5</f>
        <v>246</v>
      </c>
      <c r="AO5" s="22">
        <f>AF5+AG5</f>
        <v>269</v>
      </c>
      <c r="AP5" s="3">
        <v>0</v>
      </c>
      <c r="AQ5" s="3">
        <v>0</v>
      </c>
      <c r="AR5" s="3">
        <v>0</v>
      </c>
      <c r="AS5" s="3">
        <v>0</v>
      </c>
      <c r="AT5" s="3">
        <v>3</v>
      </c>
      <c r="AU5" s="3">
        <v>17</v>
      </c>
      <c r="AV5" s="3">
        <v>43</v>
      </c>
      <c r="AW5" s="3">
        <v>89</v>
      </c>
      <c r="AX5" s="3">
        <v>150</v>
      </c>
      <c r="AY5" s="3">
        <v>67</v>
      </c>
      <c r="AZ5" s="3">
        <v>32</v>
      </c>
      <c r="BA5" s="3">
        <v>23</v>
      </c>
      <c r="BB5" s="3">
        <v>32</v>
      </c>
      <c r="BC5" s="3">
        <v>31</v>
      </c>
      <c r="BD5" s="3">
        <v>23</v>
      </c>
      <c r="BE5" s="3">
        <v>49</v>
      </c>
      <c r="BF5" s="3">
        <v>76</v>
      </c>
      <c r="BG5" s="3">
        <v>162</v>
      </c>
      <c r="BH5" s="3">
        <v>89</v>
      </c>
      <c r="BI5" s="3">
        <v>59</v>
      </c>
      <c r="BJ5" s="3">
        <v>22</v>
      </c>
      <c r="BK5" s="3">
        <v>18</v>
      </c>
      <c r="BL5" s="3">
        <v>8</v>
      </c>
      <c r="BM5" s="3">
        <v>9</v>
      </c>
      <c r="BN5" s="22">
        <f>SUM(AP5:BM5)</f>
        <v>1002</v>
      </c>
      <c r="BO5" s="22">
        <f>AX5+AY5</f>
        <v>217</v>
      </c>
      <c r="BP5" s="22">
        <f>BG5+BH5</f>
        <v>251</v>
      </c>
    </row>
    <row r="6" spans="1:68" x14ac:dyDescent="0.35">
      <c r="A6" s="3">
        <v>1</v>
      </c>
      <c r="B6" s="3" t="s">
        <v>54</v>
      </c>
      <c r="C6" s="3" t="s">
        <v>8</v>
      </c>
      <c r="D6" s="3" t="s">
        <v>7</v>
      </c>
      <c r="E6" s="3" t="s">
        <v>71</v>
      </c>
      <c r="F6" s="8">
        <f>AM6+BN6</f>
        <v>9749</v>
      </c>
      <c r="G6" s="11">
        <f>F6/2</f>
        <v>4874.5</v>
      </c>
      <c r="H6" s="13" t="s">
        <v>5</v>
      </c>
      <c r="I6" s="8">
        <f>AN6+BO6</f>
        <v>1796</v>
      </c>
      <c r="J6" s="9">
        <f>I6/2</f>
        <v>898</v>
      </c>
      <c r="K6" s="13" t="s">
        <v>5</v>
      </c>
      <c r="L6" s="8">
        <f>AO6+BP6</f>
        <v>1066</v>
      </c>
      <c r="M6" s="9">
        <f>L6/2</f>
        <v>533</v>
      </c>
      <c r="N6" s="13" t="s">
        <v>5</v>
      </c>
      <c r="O6" s="24">
        <v>37</v>
      </c>
      <c r="P6" s="24">
        <v>21</v>
      </c>
      <c r="Q6" s="24">
        <v>23</v>
      </c>
      <c r="R6" s="24">
        <v>29</v>
      </c>
      <c r="S6" s="24">
        <v>60</v>
      </c>
      <c r="T6" s="24">
        <v>227</v>
      </c>
      <c r="U6" s="24">
        <v>292</v>
      </c>
      <c r="V6" s="24">
        <v>360</v>
      </c>
      <c r="W6" s="24">
        <v>448</v>
      </c>
      <c r="X6" s="24">
        <v>423</v>
      </c>
      <c r="Y6" s="24">
        <v>302</v>
      </c>
      <c r="Z6" s="24">
        <v>246</v>
      </c>
      <c r="AA6" s="24">
        <v>181</v>
      </c>
      <c r="AB6" s="24">
        <v>211</v>
      </c>
      <c r="AC6" s="24">
        <v>192</v>
      </c>
      <c r="AD6" s="24">
        <v>219</v>
      </c>
      <c r="AE6" s="24">
        <v>251</v>
      </c>
      <c r="AF6" s="24">
        <v>288</v>
      </c>
      <c r="AG6" s="24">
        <v>185</v>
      </c>
      <c r="AH6" s="24">
        <v>147</v>
      </c>
      <c r="AI6" s="24">
        <v>177</v>
      </c>
      <c r="AJ6" s="24">
        <v>128</v>
      </c>
      <c r="AK6" s="24">
        <v>99</v>
      </c>
      <c r="AL6" s="24">
        <v>72</v>
      </c>
      <c r="AM6" s="22">
        <f>SUM(O6:AL6)</f>
        <v>4618</v>
      </c>
      <c r="AN6" s="22">
        <f>W6+X6</f>
        <v>871</v>
      </c>
      <c r="AO6" s="22">
        <f>AF6+AG6</f>
        <v>473</v>
      </c>
      <c r="AP6" s="3">
        <v>42</v>
      </c>
      <c r="AQ6" s="3">
        <v>21</v>
      </c>
      <c r="AR6" s="3">
        <v>26</v>
      </c>
      <c r="AS6" s="3">
        <v>26</v>
      </c>
      <c r="AT6" s="3">
        <v>52</v>
      </c>
      <c r="AU6" s="3">
        <v>233</v>
      </c>
      <c r="AV6" s="3">
        <v>303</v>
      </c>
      <c r="AW6" s="3">
        <v>403</v>
      </c>
      <c r="AX6" s="3">
        <v>496</v>
      </c>
      <c r="AY6" s="3">
        <v>429</v>
      </c>
      <c r="AZ6" s="3">
        <v>312</v>
      </c>
      <c r="BA6" s="3">
        <v>274</v>
      </c>
      <c r="BB6" s="3">
        <v>198</v>
      </c>
      <c r="BC6" s="3">
        <v>202</v>
      </c>
      <c r="BD6" s="3">
        <v>189</v>
      </c>
      <c r="BE6" s="3">
        <v>243</v>
      </c>
      <c r="BF6" s="3">
        <v>318</v>
      </c>
      <c r="BG6" s="3">
        <v>333</v>
      </c>
      <c r="BH6" s="3">
        <v>260</v>
      </c>
      <c r="BI6" s="3">
        <v>177</v>
      </c>
      <c r="BJ6" s="3">
        <v>184</v>
      </c>
      <c r="BK6" s="3">
        <v>150</v>
      </c>
      <c r="BL6" s="3">
        <v>164</v>
      </c>
      <c r="BM6" s="3">
        <v>96</v>
      </c>
      <c r="BN6" s="22">
        <f>SUM(AP6:BM6)</f>
        <v>5131</v>
      </c>
      <c r="BO6" s="22">
        <f>AX6+AY6</f>
        <v>925</v>
      </c>
      <c r="BP6" s="22">
        <f>BG6+BH6</f>
        <v>593</v>
      </c>
    </row>
    <row r="7" spans="1:68" x14ac:dyDescent="0.35">
      <c r="A7" s="3">
        <v>1</v>
      </c>
      <c r="B7" s="3" t="s">
        <v>54</v>
      </c>
      <c r="C7" s="3" t="s">
        <v>8</v>
      </c>
      <c r="D7" s="3" t="s">
        <v>7</v>
      </c>
      <c r="E7" s="3" t="s">
        <v>72</v>
      </c>
      <c r="F7" s="8">
        <f>AM7+BN7</f>
        <v>11309</v>
      </c>
      <c r="G7" s="11">
        <f>F7/2</f>
        <v>5654.5</v>
      </c>
      <c r="H7" s="13" t="s">
        <v>5</v>
      </c>
      <c r="I7" s="8">
        <f>AN7+BO7</f>
        <v>1452</v>
      </c>
      <c r="J7" s="11">
        <f>I7/2</f>
        <v>726</v>
      </c>
      <c r="K7" s="13" t="s">
        <v>5</v>
      </c>
      <c r="L7" s="8">
        <f>AO7+BP7</f>
        <v>1011</v>
      </c>
      <c r="M7" s="9">
        <f>L7/2</f>
        <v>505.5</v>
      </c>
      <c r="N7" s="13" t="s">
        <v>5</v>
      </c>
      <c r="O7" s="24">
        <v>65</v>
      </c>
      <c r="P7" s="24">
        <v>58</v>
      </c>
      <c r="Q7" s="24">
        <v>34</v>
      </c>
      <c r="R7" s="24">
        <v>24</v>
      </c>
      <c r="S7" s="24">
        <v>65</v>
      </c>
      <c r="T7" s="24">
        <v>144</v>
      </c>
      <c r="U7" s="24">
        <v>252</v>
      </c>
      <c r="V7" s="24">
        <v>354</v>
      </c>
      <c r="W7" s="24">
        <v>362</v>
      </c>
      <c r="X7" s="24">
        <v>342</v>
      </c>
      <c r="Y7" s="24">
        <v>256</v>
      </c>
      <c r="Z7" s="24">
        <v>293</v>
      </c>
      <c r="AA7" s="24">
        <v>273</v>
      </c>
      <c r="AB7" s="24">
        <v>345</v>
      </c>
      <c r="AC7" s="24">
        <v>397</v>
      </c>
      <c r="AD7" s="24">
        <v>407</v>
      </c>
      <c r="AE7" s="24">
        <v>341</v>
      </c>
      <c r="AF7" s="24">
        <v>242</v>
      </c>
      <c r="AG7" s="24">
        <v>264</v>
      </c>
      <c r="AH7" s="24">
        <v>348</v>
      </c>
      <c r="AI7" s="24">
        <v>223</v>
      </c>
      <c r="AJ7" s="24">
        <v>201</v>
      </c>
      <c r="AK7" s="24">
        <v>181</v>
      </c>
      <c r="AL7" s="24">
        <v>119</v>
      </c>
      <c r="AM7" s="22">
        <f>SUM(O7:AL7)</f>
        <v>5590</v>
      </c>
      <c r="AN7" s="22">
        <f>W7+X7</f>
        <v>704</v>
      </c>
      <c r="AO7" s="22">
        <f>AF7+AG7</f>
        <v>506</v>
      </c>
      <c r="AP7" s="3">
        <v>68</v>
      </c>
      <c r="AQ7" s="3">
        <v>47</v>
      </c>
      <c r="AR7" s="3">
        <v>39</v>
      </c>
      <c r="AS7" s="3">
        <v>33</v>
      </c>
      <c r="AT7" s="3">
        <v>50</v>
      </c>
      <c r="AU7" s="3">
        <v>153</v>
      </c>
      <c r="AV7" s="3">
        <v>263</v>
      </c>
      <c r="AW7" s="3">
        <v>310</v>
      </c>
      <c r="AX7" s="3">
        <v>391</v>
      </c>
      <c r="AY7" s="3">
        <v>357</v>
      </c>
      <c r="AZ7" s="3">
        <v>296</v>
      </c>
      <c r="BA7" s="3">
        <v>285</v>
      </c>
      <c r="BB7" s="3">
        <v>303</v>
      </c>
      <c r="BC7" s="3">
        <v>329</v>
      </c>
      <c r="BD7" s="3">
        <v>379</v>
      </c>
      <c r="BE7" s="3">
        <v>298</v>
      </c>
      <c r="BF7" s="3">
        <v>319</v>
      </c>
      <c r="BG7" s="3">
        <v>239</v>
      </c>
      <c r="BH7" s="3">
        <v>266</v>
      </c>
      <c r="BI7" s="3">
        <v>370</v>
      </c>
      <c r="BJ7" s="3">
        <v>288</v>
      </c>
      <c r="BK7" s="3">
        <v>212</v>
      </c>
      <c r="BL7" s="3">
        <v>200</v>
      </c>
      <c r="BM7" s="3">
        <v>224</v>
      </c>
      <c r="BN7" s="22">
        <f>SUM(AP7:BM7)</f>
        <v>5719</v>
      </c>
      <c r="BO7" s="22">
        <f>AX7+AY7</f>
        <v>748</v>
      </c>
      <c r="BP7" s="22">
        <f>BG7+BH7</f>
        <v>505</v>
      </c>
    </row>
    <row r="8" spans="1:68" x14ac:dyDescent="0.35">
      <c r="A8" s="3">
        <v>1</v>
      </c>
      <c r="B8" s="3" t="s">
        <v>54</v>
      </c>
      <c r="C8" s="3" t="s">
        <v>8</v>
      </c>
      <c r="D8" s="3" t="s">
        <v>7</v>
      </c>
      <c r="E8" s="3" t="s">
        <v>6</v>
      </c>
      <c r="F8" s="8">
        <f>AM8+BN8</f>
        <v>21058</v>
      </c>
      <c r="G8" s="11">
        <f>F8/2</f>
        <v>10529</v>
      </c>
      <c r="H8" s="13" t="s">
        <v>5</v>
      </c>
      <c r="I8" s="8">
        <f>AN8+BO8</f>
        <v>3248</v>
      </c>
      <c r="J8" s="9">
        <f>I8/2</f>
        <v>1624</v>
      </c>
      <c r="K8" s="13" t="s">
        <v>5</v>
      </c>
      <c r="L8" s="8">
        <f>AO8+BP8</f>
        <v>2077</v>
      </c>
      <c r="M8" s="9">
        <f>L8/2</f>
        <v>1038.5</v>
      </c>
      <c r="N8" s="13" t="s">
        <v>5</v>
      </c>
      <c r="O8" s="24">
        <v>102</v>
      </c>
      <c r="P8" s="24">
        <v>79</v>
      </c>
      <c r="Q8" s="24">
        <v>57</v>
      </c>
      <c r="R8" s="24">
        <v>53</v>
      </c>
      <c r="S8" s="24">
        <v>125</v>
      </c>
      <c r="T8" s="24">
        <v>371</v>
      </c>
      <c r="U8" s="24">
        <v>544</v>
      </c>
      <c r="V8" s="24">
        <v>714</v>
      </c>
      <c r="W8" s="24">
        <v>810</v>
      </c>
      <c r="X8" s="24">
        <v>765</v>
      </c>
      <c r="Y8" s="24">
        <v>558</v>
      </c>
      <c r="Z8" s="24">
        <v>539</v>
      </c>
      <c r="AA8" s="24">
        <v>454</v>
      </c>
      <c r="AB8" s="24">
        <v>556</v>
      </c>
      <c r="AC8" s="24">
        <v>589</v>
      </c>
      <c r="AD8" s="24">
        <v>626</v>
      </c>
      <c r="AE8" s="24">
        <v>592</v>
      </c>
      <c r="AF8" s="24">
        <v>530</v>
      </c>
      <c r="AG8" s="24">
        <v>449</v>
      </c>
      <c r="AH8" s="24">
        <v>495</v>
      </c>
      <c r="AI8" s="24">
        <v>400</v>
      </c>
      <c r="AJ8" s="24">
        <v>329</v>
      </c>
      <c r="AK8" s="24">
        <v>280</v>
      </c>
      <c r="AL8" s="24">
        <v>191</v>
      </c>
      <c r="AM8" s="22">
        <f>SUM(O8:AL8)</f>
        <v>10208</v>
      </c>
      <c r="AN8" s="22">
        <f>W8+X8</f>
        <v>1575</v>
      </c>
      <c r="AO8" s="22">
        <f>AF8+AG8</f>
        <v>979</v>
      </c>
      <c r="AP8" s="3">
        <v>110</v>
      </c>
      <c r="AQ8" s="3">
        <v>68</v>
      </c>
      <c r="AR8" s="3">
        <v>65</v>
      </c>
      <c r="AS8" s="3">
        <v>59</v>
      </c>
      <c r="AT8" s="3">
        <v>102</v>
      </c>
      <c r="AU8" s="3">
        <v>386</v>
      </c>
      <c r="AV8" s="3">
        <v>566</v>
      </c>
      <c r="AW8" s="3">
        <v>713</v>
      </c>
      <c r="AX8" s="3">
        <v>887</v>
      </c>
      <c r="AY8" s="3">
        <v>786</v>
      </c>
      <c r="AZ8" s="3">
        <v>608</v>
      </c>
      <c r="BA8" s="3">
        <v>559</v>
      </c>
      <c r="BB8" s="3">
        <v>501</v>
      </c>
      <c r="BC8" s="3">
        <v>531</v>
      </c>
      <c r="BD8" s="3">
        <v>568</v>
      </c>
      <c r="BE8" s="3">
        <v>541</v>
      </c>
      <c r="BF8" s="3">
        <v>637</v>
      </c>
      <c r="BG8" s="3">
        <v>572</v>
      </c>
      <c r="BH8" s="3">
        <v>526</v>
      </c>
      <c r="BI8" s="3">
        <v>547</v>
      </c>
      <c r="BJ8" s="3">
        <v>472</v>
      </c>
      <c r="BK8" s="3">
        <v>362</v>
      </c>
      <c r="BL8" s="3">
        <v>364</v>
      </c>
      <c r="BM8" s="3">
        <v>320</v>
      </c>
      <c r="BN8" s="22">
        <f>SUM(AP8:BM8)</f>
        <v>10850</v>
      </c>
      <c r="BO8" s="22">
        <f>AX8+AY8</f>
        <v>1673</v>
      </c>
      <c r="BP8" s="22">
        <f>BG8+BH8</f>
        <v>1098</v>
      </c>
    </row>
    <row r="9" spans="1:68" x14ac:dyDescent="0.35">
      <c r="A9" s="3">
        <v>2</v>
      </c>
      <c r="B9" s="3" t="s">
        <v>23</v>
      </c>
      <c r="C9" s="3" t="s">
        <v>8</v>
      </c>
      <c r="D9" s="3" t="s">
        <v>4</v>
      </c>
      <c r="E9" s="3" t="s">
        <v>71</v>
      </c>
      <c r="F9" s="8">
        <f>AM9+BN9</f>
        <v>21</v>
      </c>
      <c r="G9" s="9">
        <f>F9/2</f>
        <v>10.5</v>
      </c>
      <c r="H9" s="10">
        <f>F9/(F12+F9)</f>
        <v>9.1503267973856207E-4</v>
      </c>
      <c r="I9" s="8">
        <f>AN9+BO9</f>
        <v>7</v>
      </c>
      <c r="J9" s="9">
        <f>I9/2</f>
        <v>3.5</v>
      </c>
      <c r="K9" s="10">
        <f>J9/(J12+J9)</f>
        <v>1.8087855297157622E-3</v>
      </c>
      <c r="L9" s="8">
        <f>AO9+BP9</f>
        <v>6</v>
      </c>
      <c r="M9" s="9">
        <f>L9/2</f>
        <v>3</v>
      </c>
      <c r="N9" s="10">
        <f>M9/(M12+M9)</f>
        <v>2.3668639053254438E-3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1</v>
      </c>
      <c r="U9" s="24">
        <v>0</v>
      </c>
      <c r="V9" s="24">
        <v>0</v>
      </c>
      <c r="W9" s="24">
        <v>2</v>
      </c>
      <c r="X9" s="24">
        <v>0</v>
      </c>
      <c r="Y9" s="24">
        <v>0</v>
      </c>
      <c r="Z9" s="24">
        <v>1</v>
      </c>
      <c r="AA9" s="24">
        <v>0</v>
      </c>
      <c r="AB9" s="24">
        <v>1</v>
      </c>
      <c r="AC9" s="24">
        <v>0</v>
      </c>
      <c r="AD9" s="24">
        <v>0</v>
      </c>
      <c r="AE9" s="24">
        <v>0</v>
      </c>
      <c r="AF9" s="24">
        <v>0</v>
      </c>
      <c r="AG9" s="24">
        <v>2</v>
      </c>
      <c r="AH9" s="24">
        <v>0</v>
      </c>
      <c r="AI9" s="24">
        <v>0</v>
      </c>
      <c r="AJ9" s="24">
        <v>0</v>
      </c>
      <c r="AK9" s="24">
        <v>0</v>
      </c>
      <c r="AL9" s="24">
        <v>0</v>
      </c>
      <c r="AM9" s="21">
        <f>SUM(O9:AL9)</f>
        <v>7</v>
      </c>
      <c r="AN9" s="21">
        <f>W9+X9</f>
        <v>2</v>
      </c>
      <c r="AO9" s="21">
        <f>AF9+AG9</f>
        <v>2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4</v>
      </c>
      <c r="AY9" s="3">
        <v>1</v>
      </c>
      <c r="AZ9" s="3">
        <v>0</v>
      </c>
      <c r="BA9" s="3">
        <v>1</v>
      </c>
      <c r="BB9" s="3">
        <v>1</v>
      </c>
      <c r="BC9" s="3">
        <v>1</v>
      </c>
      <c r="BD9" s="3">
        <v>1</v>
      </c>
      <c r="BE9" s="3">
        <v>1</v>
      </c>
      <c r="BF9" s="3">
        <v>0</v>
      </c>
      <c r="BG9" s="3">
        <v>2</v>
      </c>
      <c r="BH9" s="3">
        <v>2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21">
        <f>SUM(AP9:BM9)</f>
        <v>14</v>
      </c>
      <c r="BO9" s="21">
        <f>AX9+AY9</f>
        <v>5</v>
      </c>
      <c r="BP9" s="21">
        <f>BG9+BH9</f>
        <v>4</v>
      </c>
    </row>
    <row r="10" spans="1:68" x14ac:dyDescent="0.35">
      <c r="A10" s="3">
        <v>2</v>
      </c>
      <c r="B10" s="3" t="s">
        <v>23</v>
      </c>
      <c r="C10" s="3" t="s">
        <v>8</v>
      </c>
      <c r="D10" s="3" t="s">
        <v>4</v>
      </c>
      <c r="E10" s="3" t="s">
        <v>72</v>
      </c>
      <c r="F10" s="8">
        <f>AM10+BN10</f>
        <v>46</v>
      </c>
      <c r="G10" s="11">
        <f>F10/2</f>
        <v>23</v>
      </c>
      <c r="H10" s="12">
        <f>F10/(F13+F10)</f>
        <v>2.8304208712773811E-3</v>
      </c>
      <c r="I10" s="8">
        <f>AN10+BO10</f>
        <v>2</v>
      </c>
      <c r="J10" s="11">
        <f>I10/2</f>
        <v>1</v>
      </c>
      <c r="K10" s="12">
        <f>I10/(I13+I10)</f>
        <v>1.3947001394700139E-3</v>
      </c>
      <c r="L10" s="8">
        <f>AO10+BP10</f>
        <v>22</v>
      </c>
      <c r="M10" s="9">
        <f>L10/2</f>
        <v>11</v>
      </c>
      <c r="N10" s="12">
        <f>L10/(L13+L10)</f>
        <v>7.6388888888888886E-3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2</v>
      </c>
      <c r="V10" s="24">
        <v>1</v>
      </c>
      <c r="W10" s="24">
        <v>1</v>
      </c>
      <c r="X10" s="24">
        <v>0</v>
      </c>
      <c r="Y10" s="24">
        <v>1</v>
      </c>
      <c r="Z10" s="24">
        <v>1</v>
      </c>
      <c r="AA10" s="24">
        <v>3</v>
      </c>
      <c r="AB10" s="24">
        <v>0</v>
      </c>
      <c r="AC10" s="24">
        <v>0</v>
      </c>
      <c r="AD10" s="24">
        <v>0</v>
      </c>
      <c r="AE10" s="24">
        <v>3</v>
      </c>
      <c r="AF10" s="24">
        <v>4</v>
      </c>
      <c r="AG10" s="24">
        <v>7</v>
      </c>
      <c r="AH10" s="24">
        <v>0</v>
      </c>
      <c r="AI10" s="24">
        <v>0</v>
      </c>
      <c r="AJ10" s="24">
        <v>0</v>
      </c>
      <c r="AK10" s="24">
        <v>1</v>
      </c>
      <c r="AL10" s="24">
        <v>0</v>
      </c>
      <c r="AM10" s="22">
        <f>SUM(O10:AL10)</f>
        <v>24</v>
      </c>
      <c r="AN10" s="22">
        <f>W10+X10</f>
        <v>1</v>
      </c>
      <c r="AO10" s="22">
        <f>AF10+AG10</f>
        <v>11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1</v>
      </c>
      <c r="AW10" s="3">
        <v>0</v>
      </c>
      <c r="AX10" s="3">
        <v>1</v>
      </c>
      <c r="AY10" s="3">
        <v>0</v>
      </c>
      <c r="AZ10" s="3">
        <v>0</v>
      </c>
      <c r="BA10" s="3">
        <v>0</v>
      </c>
      <c r="BB10" s="3">
        <v>1</v>
      </c>
      <c r="BC10" s="3">
        <v>0</v>
      </c>
      <c r="BD10" s="3">
        <v>2</v>
      </c>
      <c r="BE10" s="3">
        <v>1</v>
      </c>
      <c r="BF10" s="3">
        <v>3</v>
      </c>
      <c r="BG10" s="3">
        <v>6</v>
      </c>
      <c r="BH10" s="3">
        <v>5</v>
      </c>
      <c r="BI10" s="3">
        <v>1</v>
      </c>
      <c r="BJ10" s="3">
        <v>0</v>
      </c>
      <c r="BK10" s="3">
        <v>0</v>
      </c>
      <c r="BL10" s="3">
        <v>1</v>
      </c>
      <c r="BM10" s="3">
        <v>0</v>
      </c>
      <c r="BN10" s="22">
        <f>SUM(AP10:BM10)</f>
        <v>22</v>
      </c>
      <c r="BO10" s="22">
        <f>AX10+AY10</f>
        <v>1</v>
      </c>
      <c r="BP10" s="22">
        <f>BG10+BH10</f>
        <v>11</v>
      </c>
    </row>
    <row r="11" spans="1:68" x14ac:dyDescent="0.35">
      <c r="A11" s="3">
        <v>2</v>
      </c>
      <c r="B11" s="3" t="s">
        <v>23</v>
      </c>
      <c r="C11" s="3" t="s">
        <v>8</v>
      </c>
      <c r="D11" s="3" t="s">
        <v>4</v>
      </c>
      <c r="E11" s="3" t="s">
        <v>6</v>
      </c>
      <c r="F11" s="8">
        <f>AM11+BN11</f>
        <v>67</v>
      </c>
      <c r="G11" s="11">
        <f>F11/2</f>
        <v>33.5</v>
      </c>
      <c r="H11" s="12">
        <f>F11/(F14+F11)</f>
        <v>1.7090964746696597E-3</v>
      </c>
      <c r="I11" s="8">
        <f>AN11+BO11</f>
        <v>9</v>
      </c>
      <c r="J11" s="11">
        <f>I11/2</f>
        <v>4.5</v>
      </c>
      <c r="K11" s="12">
        <f>I11/(I14+I11)</f>
        <v>1.6968325791855204E-3</v>
      </c>
      <c r="L11" s="8">
        <f>AO11+BP11</f>
        <v>28</v>
      </c>
      <c r="M11" s="9">
        <f>L11/2</f>
        <v>14</v>
      </c>
      <c r="N11" s="12">
        <f>L11/(L14+L11)</f>
        <v>5.1708217913204067E-3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1</v>
      </c>
      <c r="U11" s="24">
        <v>2</v>
      </c>
      <c r="V11" s="24">
        <v>1</v>
      </c>
      <c r="W11" s="24">
        <v>3</v>
      </c>
      <c r="X11" s="24">
        <v>0</v>
      </c>
      <c r="Y11" s="24">
        <v>1</v>
      </c>
      <c r="Z11" s="24">
        <v>2</v>
      </c>
      <c r="AA11" s="24">
        <v>3</v>
      </c>
      <c r="AB11" s="24">
        <v>1</v>
      </c>
      <c r="AC11" s="24">
        <v>0</v>
      </c>
      <c r="AD11" s="24">
        <v>0</v>
      </c>
      <c r="AE11" s="24">
        <v>3</v>
      </c>
      <c r="AF11" s="24">
        <v>4</v>
      </c>
      <c r="AG11" s="24">
        <v>9</v>
      </c>
      <c r="AH11" s="24">
        <v>0</v>
      </c>
      <c r="AI11" s="24">
        <v>0</v>
      </c>
      <c r="AJ11" s="24">
        <v>0</v>
      </c>
      <c r="AK11" s="24">
        <v>1</v>
      </c>
      <c r="AL11" s="24">
        <v>0</v>
      </c>
      <c r="AM11" s="22">
        <f>SUM(O11:AL11)</f>
        <v>31</v>
      </c>
      <c r="AN11" s="22">
        <f>W11+X11</f>
        <v>3</v>
      </c>
      <c r="AO11" s="22">
        <f>AF11+AG11</f>
        <v>13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1</v>
      </c>
      <c r="AW11" s="3">
        <v>0</v>
      </c>
      <c r="AX11" s="3">
        <v>5</v>
      </c>
      <c r="AY11" s="3">
        <v>1</v>
      </c>
      <c r="AZ11" s="3">
        <v>0</v>
      </c>
      <c r="BA11" s="3">
        <v>1</v>
      </c>
      <c r="BB11" s="3">
        <v>2</v>
      </c>
      <c r="BC11" s="3">
        <v>1</v>
      </c>
      <c r="BD11" s="3">
        <v>3</v>
      </c>
      <c r="BE11" s="3">
        <v>2</v>
      </c>
      <c r="BF11" s="3">
        <v>3</v>
      </c>
      <c r="BG11" s="3">
        <v>8</v>
      </c>
      <c r="BH11" s="3">
        <v>7</v>
      </c>
      <c r="BI11" s="3">
        <v>1</v>
      </c>
      <c r="BJ11" s="3">
        <v>0</v>
      </c>
      <c r="BK11" s="3">
        <v>0</v>
      </c>
      <c r="BL11" s="3">
        <v>1</v>
      </c>
      <c r="BM11" s="3">
        <v>0</v>
      </c>
      <c r="BN11" s="22">
        <f>SUM(AP11:BM11)</f>
        <v>36</v>
      </c>
      <c r="BO11" s="22">
        <f>AX11+AY11</f>
        <v>6</v>
      </c>
      <c r="BP11" s="22">
        <f>BG11+BH11</f>
        <v>15</v>
      </c>
    </row>
    <row r="12" spans="1:68" x14ac:dyDescent="0.35">
      <c r="A12" s="3">
        <v>2</v>
      </c>
      <c r="B12" s="3" t="s">
        <v>23</v>
      </c>
      <c r="C12" s="3" t="s">
        <v>8</v>
      </c>
      <c r="D12" s="3" t="s">
        <v>7</v>
      </c>
      <c r="E12" s="3" t="s">
        <v>71</v>
      </c>
      <c r="F12" s="8">
        <f>AM12+BN12</f>
        <v>22929</v>
      </c>
      <c r="G12" s="11">
        <f>F12/2</f>
        <v>11464.5</v>
      </c>
      <c r="H12" s="13" t="s">
        <v>5</v>
      </c>
      <c r="I12" s="8">
        <f>AN12+BO12</f>
        <v>3863</v>
      </c>
      <c r="J12" s="9">
        <f>I12/2</f>
        <v>1931.5</v>
      </c>
      <c r="K12" s="13" t="s">
        <v>5</v>
      </c>
      <c r="L12" s="8">
        <f>AO12+BP12</f>
        <v>2529</v>
      </c>
      <c r="M12" s="9">
        <f>L12/2</f>
        <v>1264.5</v>
      </c>
      <c r="N12" s="13" t="s">
        <v>5</v>
      </c>
      <c r="O12" s="24">
        <v>35</v>
      </c>
      <c r="P12" s="24">
        <v>20</v>
      </c>
      <c r="Q12" s="24">
        <v>16</v>
      </c>
      <c r="R12" s="24">
        <v>19</v>
      </c>
      <c r="S12" s="24">
        <v>71</v>
      </c>
      <c r="T12" s="24">
        <v>687</v>
      </c>
      <c r="U12" s="24">
        <v>1145</v>
      </c>
      <c r="V12" s="24">
        <v>1027</v>
      </c>
      <c r="W12" s="24">
        <v>1107</v>
      </c>
      <c r="X12" s="24">
        <v>932</v>
      </c>
      <c r="Y12" s="24">
        <v>753</v>
      </c>
      <c r="Z12" s="24">
        <v>489</v>
      </c>
      <c r="AA12" s="24">
        <v>524</v>
      </c>
      <c r="AB12" s="24">
        <v>521</v>
      </c>
      <c r="AC12" s="24">
        <v>567</v>
      </c>
      <c r="AD12" s="24">
        <v>537</v>
      </c>
      <c r="AE12" s="24">
        <v>592</v>
      </c>
      <c r="AF12" s="24">
        <v>623</v>
      </c>
      <c r="AG12" s="24">
        <v>601</v>
      </c>
      <c r="AH12" s="24">
        <v>418</v>
      </c>
      <c r="AI12" s="24">
        <v>318</v>
      </c>
      <c r="AJ12" s="24">
        <v>224</v>
      </c>
      <c r="AK12" s="24">
        <v>170</v>
      </c>
      <c r="AL12" s="24">
        <v>92</v>
      </c>
      <c r="AM12" s="22">
        <f>SUM(O12:AL12)</f>
        <v>11488</v>
      </c>
      <c r="AN12" s="22">
        <f>W12+X12</f>
        <v>2039</v>
      </c>
      <c r="AO12" s="22">
        <f>AF12+AG12</f>
        <v>1224</v>
      </c>
      <c r="AP12" s="3">
        <v>51</v>
      </c>
      <c r="AQ12" s="3">
        <v>22</v>
      </c>
      <c r="AR12" s="3">
        <v>13</v>
      </c>
      <c r="AS12" s="3">
        <v>28</v>
      </c>
      <c r="AT12" s="3">
        <v>79</v>
      </c>
      <c r="AU12" s="3">
        <v>682</v>
      </c>
      <c r="AV12" s="3">
        <v>1142</v>
      </c>
      <c r="AW12" s="3">
        <v>1082</v>
      </c>
      <c r="AX12" s="3">
        <v>981</v>
      </c>
      <c r="AY12" s="3">
        <v>843</v>
      </c>
      <c r="AZ12" s="3">
        <v>670</v>
      </c>
      <c r="BA12" s="3">
        <v>459</v>
      </c>
      <c r="BB12" s="3">
        <v>475</v>
      </c>
      <c r="BC12" s="3">
        <v>544</v>
      </c>
      <c r="BD12" s="3">
        <v>555</v>
      </c>
      <c r="BE12" s="3">
        <v>553</v>
      </c>
      <c r="BF12" s="3">
        <v>650</v>
      </c>
      <c r="BG12" s="3">
        <v>702</v>
      </c>
      <c r="BH12" s="3">
        <v>603</v>
      </c>
      <c r="BI12" s="3">
        <v>489</v>
      </c>
      <c r="BJ12" s="3">
        <v>299</v>
      </c>
      <c r="BK12" s="3">
        <v>251</v>
      </c>
      <c r="BL12" s="3">
        <v>171</v>
      </c>
      <c r="BM12" s="3">
        <v>97</v>
      </c>
      <c r="BN12" s="22">
        <f>SUM(AP12:BM12)</f>
        <v>11441</v>
      </c>
      <c r="BO12" s="22">
        <f>AX12+AY12</f>
        <v>1824</v>
      </c>
      <c r="BP12" s="22">
        <f>BG12+BH12</f>
        <v>1305</v>
      </c>
    </row>
    <row r="13" spans="1:68" x14ac:dyDescent="0.35">
      <c r="A13" s="3">
        <v>2</v>
      </c>
      <c r="B13" s="3" t="s">
        <v>23</v>
      </c>
      <c r="C13" s="3" t="s">
        <v>8</v>
      </c>
      <c r="D13" s="3" t="s">
        <v>7</v>
      </c>
      <c r="E13" s="3" t="s">
        <v>72</v>
      </c>
      <c r="F13" s="8">
        <f>AM13+BN13</f>
        <v>16206</v>
      </c>
      <c r="G13" s="11">
        <f>F13/2</f>
        <v>8103</v>
      </c>
      <c r="H13" s="13" t="s">
        <v>5</v>
      </c>
      <c r="I13" s="8">
        <f>AN13+BO13</f>
        <v>1432</v>
      </c>
      <c r="J13" s="11">
        <f>I13/2</f>
        <v>716</v>
      </c>
      <c r="K13" s="13" t="s">
        <v>5</v>
      </c>
      <c r="L13" s="8">
        <f>AO13+BP13</f>
        <v>2858</v>
      </c>
      <c r="M13" s="9">
        <f>L13/2</f>
        <v>1429</v>
      </c>
      <c r="N13" s="13" t="s">
        <v>5</v>
      </c>
      <c r="O13" s="24">
        <v>88</v>
      </c>
      <c r="P13" s="24">
        <v>41</v>
      </c>
      <c r="Q13" s="24">
        <v>26</v>
      </c>
      <c r="R13" s="24">
        <v>20</v>
      </c>
      <c r="S13" s="24">
        <v>24</v>
      </c>
      <c r="T13" s="24">
        <v>90</v>
      </c>
      <c r="U13" s="24">
        <v>222</v>
      </c>
      <c r="V13" s="24">
        <v>401</v>
      </c>
      <c r="W13" s="24">
        <v>390</v>
      </c>
      <c r="X13" s="24">
        <v>359</v>
      </c>
      <c r="Y13" s="24">
        <v>375</v>
      </c>
      <c r="Z13" s="24">
        <v>416</v>
      </c>
      <c r="AA13" s="24">
        <v>415</v>
      </c>
      <c r="AB13" s="24">
        <v>463</v>
      </c>
      <c r="AC13" s="24">
        <v>566</v>
      </c>
      <c r="AD13" s="24">
        <v>694</v>
      </c>
      <c r="AE13" s="24">
        <v>699</v>
      </c>
      <c r="AF13" s="24">
        <v>757</v>
      </c>
      <c r="AG13" s="24">
        <v>665</v>
      </c>
      <c r="AH13" s="24">
        <v>459</v>
      </c>
      <c r="AI13" s="24">
        <v>336</v>
      </c>
      <c r="AJ13" s="24">
        <v>262</v>
      </c>
      <c r="AK13" s="24">
        <v>158</v>
      </c>
      <c r="AL13" s="24">
        <v>187</v>
      </c>
      <c r="AM13" s="22">
        <f>SUM(O13:AL13)</f>
        <v>8113</v>
      </c>
      <c r="AN13" s="22">
        <f>W13+X13</f>
        <v>749</v>
      </c>
      <c r="AO13" s="22">
        <f>AF13+AG13</f>
        <v>1422</v>
      </c>
      <c r="AP13" s="3">
        <v>71</v>
      </c>
      <c r="AQ13" s="3">
        <v>40</v>
      </c>
      <c r="AR13" s="3">
        <v>24</v>
      </c>
      <c r="AS13" s="3">
        <v>23</v>
      </c>
      <c r="AT13" s="3">
        <v>33</v>
      </c>
      <c r="AU13" s="3">
        <v>104</v>
      </c>
      <c r="AV13" s="3">
        <v>196</v>
      </c>
      <c r="AW13" s="3">
        <v>410</v>
      </c>
      <c r="AX13" s="3">
        <v>365</v>
      </c>
      <c r="AY13" s="3">
        <v>318</v>
      </c>
      <c r="AZ13" s="3">
        <v>358</v>
      </c>
      <c r="BA13" s="3">
        <v>366</v>
      </c>
      <c r="BB13" s="3">
        <v>389</v>
      </c>
      <c r="BC13" s="3">
        <v>463</v>
      </c>
      <c r="BD13" s="3">
        <v>545</v>
      </c>
      <c r="BE13" s="3">
        <v>708</v>
      </c>
      <c r="BF13" s="3">
        <v>728</v>
      </c>
      <c r="BG13" s="3">
        <v>775</v>
      </c>
      <c r="BH13" s="3">
        <v>661</v>
      </c>
      <c r="BI13" s="3">
        <v>513</v>
      </c>
      <c r="BJ13" s="3">
        <v>372</v>
      </c>
      <c r="BK13" s="3">
        <v>301</v>
      </c>
      <c r="BL13" s="3">
        <v>161</v>
      </c>
      <c r="BM13" s="3">
        <v>169</v>
      </c>
      <c r="BN13" s="22">
        <f>SUM(AP13:BM13)</f>
        <v>8093</v>
      </c>
      <c r="BO13" s="22">
        <f>AX13+AY13</f>
        <v>683</v>
      </c>
      <c r="BP13" s="22">
        <f>BG13+BH13</f>
        <v>1436</v>
      </c>
    </row>
    <row r="14" spans="1:68" x14ac:dyDescent="0.35">
      <c r="A14" s="3">
        <v>2</v>
      </c>
      <c r="B14" s="3" t="s">
        <v>23</v>
      </c>
      <c r="C14" s="3" t="s">
        <v>8</v>
      </c>
      <c r="D14" s="3" t="s">
        <v>7</v>
      </c>
      <c r="E14" s="3" t="s">
        <v>6</v>
      </c>
      <c r="F14" s="8">
        <f>AM14+BN14</f>
        <v>39135</v>
      </c>
      <c r="G14" s="11">
        <f>F14/2</f>
        <v>19567.5</v>
      </c>
      <c r="H14" s="13" t="s">
        <v>5</v>
      </c>
      <c r="I14" s="8">
        <f>AN14+BO14</f>
        <v>5295</v>
      </c>
      <c r="J14" s="9">
        <f>I14/2</f>
        <v>2647.5</v>
      </c>
      <c r="K14" s="13" t="s">
        <v>5</v>
      </c>
      <c r="L14" s="8">
        <f>AO14+BP14</f>
        <v>5387</v>
      </c>
      <c r="M14" s="9">
        <f>L14/2</f>
        <v>2693.5</v>
      </c>
      <c r="N14" s="13" t="s">
        <v>5</v>
      </c>
      <c r="O14" s="24">
        <v>123</v>
      </c>
      <c r="P14" s="24">
        <v>61</v>
      </c>
      <c r="Q14" s="24">
        <v>42</v>
      </c>
      <c r="R14" s="24">
        <v>39</v>
      </c>
      <c r="S14" s="24">
        <v>95</v>
      </c>
      <c r="T14" s="24">
        <v>777</v>
      </c>
      <c r="U14" s="24">
        <v>1367</v>
      </c>
      <c r="V14" s="24">
        <v>1428</v>
      </c>
      <c r="W14" s="24">
        <v>1497</v>
      </c>
      <c r="X14" s="24">
        <v>1291</v>
      </c>
      <c r="Y14" s="24">
        <v>1128</v>
      </c>
      <c r="Z14" s="24">
        <v>905</v>
      </c>
      <c r="AA14" s="24">
        <v>939</v>
      </c>
      <c r="AB14" s="24">
        <v>984</v>
      </c>
      <c r="AC14" s="24">
        <v>1133</v>
      </c>
      <c r="AD14" s="24">
        <v>1231</v>
      </c>
      <c r="AE14" s="24">
        <v>1291</v>
      </c>
      <c r="AF14" s="24">
        <v>1380</v>
      </c>
      <c r="AG14" s="24">
        <v>1266</v>
      </c>
      <c r="AH14" s="24">
        <v>877</v>
      </c>
      <c r="AI14" s="24">
        <v>654</v>
      </c>
      <c r="AJ14" s="24">
        <v>486</v>
      </c>
      <c r="AK14" s="24">
        <v>328</v>
      </c>
      <c r="AL14" s="24">
        <v>279</v>
      </c>
      <c r="AM14" s="22">
        <f>SUM(O14:AL14)</f>
        <v>19601</v>
      </c>
      <c r="AN14" s="22">
        <f>W14+X14</f>
        <v>2788</v>
      </c>
      <c r="AO14" s="22">
        <f>AF14+AG14</f>
        <v>2646</v>
      </c>
      <c r="AP14" s="3">
        <v>122</v>
      </c>
      <c r="AQ14" s="3">
        <v>62</v>
      </c>
      <c r="AR14" s="3">
        <v>37</v>
      </c>
      <c r="AS14" s="3">
        <v>51</v>
      </c>
      <c r="AT14" s="3">
        <v>112</v>
      </c>
      <c r="AU14" s="3">
        <v>786</v>
      </c>
      <c r="AV14" s="3">
        <v>1338</v>
      </c>
      <c r="AW14" s="3">
        <v>1492</v>
      </c>
      <c r="AX14" s="3">
        <v>1346</v>
      </c>
      <c r="AY14" s="3">
        <v>1161</v>
      </c>
      <c r="AZ14" s="3">
        <v>1028</v>
      </c>
      <c r="BA14" s="3">
        <v>825</v>
      </c>
      <c r="BB14" s="3">
        <v>864</v>
      </c>
      <c r="BC14" s="3">
        <v>1007</v>
      </c>
      <c r="BD14" s="3">
        <v>1100</v>
      </c>
      <c r="BE14" s="3">
        <v>1261</v>
      </c>
      <c r="BF14" s="3">
        <v>1378</v>
      </c>
      <c r="BG14" s="3">
        <v>1477</v>
      </c>
      <c r="BH14" s="3">
        <v>1264</v>
      </c>
      <c r="BI14" s="3">
        <v>1002</v>
      </c>
      <c r="BJ14" s="3">
        <v>671</v>
      </c>
      <c r="BK14" s="3">
        <v>552</v>
      </c>
      <c r="BL14" s="3">
        <v>332</v>
      </c>
      <c r="BM14" s="3">
        <v>266</v>
      </c>
      <c r="BN14" s="22">
        <f>SUM(AP14:BM14)</f>
        <v>19534</v>
      </c>
      <c r="BO14" s="22">
        <f>AX14+AY14</f>
        <v>2507</v>
      </c>
      <c r="BP14" s="22">
        <f>BG14+BH14</f>
        <v>2741</v>
      </c>
    </row>
    <row r="15" spans="1:68" x14ac:dyDescent="0.35">
      <c r="A15" s="3">
        <v>3</v>
      </c>
      <c r="B15" s="3" t="s">
        <v>95</v>
      </c>
      <c r="C15" s="3" t="s">
        <v>8</v>
      </c>
      <c r="D15" s="3" t="s">
        <v>4</v>
      </c>
      <c r="E15" s="3" t="s">
        <v>71</v>
      </c>
      <c r="F15" s="8">
        <f>AM15+BN15</f>
        <v>897</v>
      </c>
      <c r="G15" s="9">
        <f>F15/2</f>
        <v>448.5</v>
      </c>
      <c r="H15" s="10" t="s">
        <v>5</v>
      </c>
      <c r="I15" s="8">
        <f>AN15+BO15</f>
        <v>104</v>
      </c>
      <c r="J15" s="9">
        <f>I15/2</f>
        <v>52</v>
      </c>
      <c r="K15" s="10" t="s">
        <v>5</v>
      </c>
      <c r="L15" s="8">
        <f>AO15+BP15</f>
        <v>356</v>
      </c>
      <c r="M15" s="9">
        <f>L15/2</f>
        <v>178</v>
      </c>
      <c r="N15" s="10" t="s">
        <v>5</v>
      </c>
      <c r="O15" s="24">
        <v>0</v>
      </c>
      <c r="P15" s="24">
        <v>2</v>
      </c>
      <c r="Q15" s="24">
        <v>0</v>
      </c>
      <c r="R15" s="24">
        <v>2</v>
      </c>
      <c r="S15" s="24">
        <v>0</v>
      </c>
      <c r="T15" s="24">
        <v>7</v>
      </c>
      <c r="U15" s="24">
        <v>8</v>
      </c>
      <c r="V15" s="24">
        <v>18</v>
      </c>
      <c r="W15" s="24">
        <v>33</v>
      </c>
      <c r="X15" s="24">
        <v>19</v>
      </c>
      <c r="Y15" s="24">
        <v>14</v>
      </c>
      <c r="Z15" s="24">
        <v>10</v>
      </c>
      <c r="AA15" s="24">
        <v>10</v>
      </c>
      <c r="AB15" s="24">
        <v>11</v>
      </c>
      <c r="AC15" s="24">
        <v>12</v>
      </c>
      <c r="AD15" s="24">
        <v>20</v>
      </c>
      <c r="AE15" s="24">
        <v>64</v>
      </c>
      <c r="AF15" s="24">
        <v>114</v>
      </c>
      <c r="AG15" s="24">
        <v>78</v>
      </c>
      <c r="AH15" s="24">
        <v>16</v>
      </c>
      <c r="AI15" s="24">
        <v>3</v>
      </c>
      <c r="AJ15" s="24">
        <v>3</v>
      </c>
      <c r="AK15" s="24">
        <v>8</v>
      </c>
      <c r="AL15" s="24">
        <v>5</v>
      </c>
      <c r="AM15" s="21">
        <f>SUM(O15:AL15)</f>
        <v>457</v>
      </c>
      <c r="AN15" s="21">
        <f>W15+X15</f>
        <v>52</v>
      </c>
      <c r="AO15" s="21">
        <f>AF15+AG15</f>
        <v>192</v>
      </c>
      <c r="AP15" s="3">
        <v>1</v>
      </c>
      <c r="AQ15" s="3">
        <v>0</v>
      </c>
      <c r="AR15" s="3">
        <v>0</v>
      </c>
      <c r="AS15" s="3">
        <v>0</v>
      </c>
      <c r="AT15" s="3">
        <v>0</v>
      </c>
      <c r="AU15" s="3">
        <v>2</v>
      </c>
      <c r="AV15" s="3">
        <v>8</v>
      </c>
      <c r="AW15" s="3">
        <v>15</v>
      </c>
      <c r="AX15" s="3">
        <v>28</v>
      </c>
      <c r="AY15" s="3">
        <v>24</v>
      </c>
      <c r="AZ15" s="3">
        <v>9</v>
      </c>
      <c r="BA15" s="3">
        <v>11</v>
      </c>
      <c r="BB15" s="3">
        <v>20</v>
      </c>
      <c r="BC15" s="3">
        <v>17</v>
      </c>
      <c r="BD15" s="3">
        <v>14</v>
      </c>
      <c r="BE15" s="3">
        <v>24</v>
      </c>
      <c r="BF15" s="3">
        <v>48</v>
      </c>
      <c r="BG15" s="3">
        <v>120</v>
      </c>
      <c r="BH15" s="3">
        <v>44</v>
      </c>
      <c r="BI15" s="3">
        <v>24</v>
      </c>
      <c r="BJ15" s="3">
        <v>16</v>
      </c>
      <c r="BK15" s="3">
        <v>5</v>
      </c>
      <c r="BL15" s="3">
        <v>5</v>
      </c>
      <c r="BM15" s="3">
        <v>5</v>
      </c>
      <c r="BN15" s="21">
        <f>SUM(AP15:BM15)</f>
        <v>440</v>
      </c>
      <c r="BO15" s="21">
        <f>AX15+AY15</f>
        <v>52</v>
      </c>
      <c r="BP15" s="21">
        <f>BG15+BH15</f>
        <v>164</v>
      </c>
    </row>
    <row r="16" spans="1:68" x14ac:dyDescent="0.35">
      <c r="A16" s="3">
        <v>3</v>
      </c>
      <c r="B16" s="3" t="s">
        <v>95</v>
      </c>
      <c r="C16" s="3" t="s">
        <v>8</v>
      </c>
      <c r="D16" s="3" t="s">
        <v>4</v>
      </c>
      <c r="E16" s="3" t="s">
        <v>72</v>
      </c>
      <c r="F16" s="8">
        <f>AM16+BN16</f>
        <v>613</v>
      </c>
      <c r="G16" s="11">
        <f>F16/2</f>
        <v>306.5</v>
      </c>
      <c r="H16" s="12" t="s">
        <v>5</v>
      </c>
      <c r="I16" s="8">
        <f>AN16+BO16</f>
        <v>199</v>
      </c>
      <c r="J16" s="11">
        <f>I16/2</f>
        <v>99.5</v>
      </c>
      <c r="K16" s="12" t="s">
        <v>5</v>
      </c>
      <c r="L16" s="8">
        <f>AO16+BP16</f>
        <v>100</v>
      </c>
      <c r="M16" s="9">
        <f>L16/2</f>
        <v>50</v>
      </c>
      <c r="N16" s="12" t="s">
        <v>5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3</v>
      </c>
      <c r="U16" s="24">
        <v>14</v>
      </c>
      <c r="V16" s="24">
        <v>43</v>
      </c>
      <c r="W16" s="24">
        <v>63</v>
      </c>
      <c r="X16" s="24">
        <v>28</v>
      </c>
      <c r="Y16" s="24">
        <v>9</v>
      </c>
      <c r="Z16" s="24">
        <v>11</v>
      </c>
      <c r="AA16" s="24">
        <v>7</v>
      </c>
      <c r="AB16" s="24">
        <v>7</v>
      </c>
      <c r="AC16" s="24">
        <v>9</v>
      </c>
      <c r="AD16" s="24">
        <v>11</v>
      </c>
      <c r="AE16" s="24">
        <v>17</v>
      </c>
      <c r="AF16" s="24">
        <v>30</v>
      </c>
      <c r="AG16" s="24">
        <v>24</v>
      </c>
      <c r="AH16" s="24">
        <v>4</v>
      </c>
      <c r="AI16" s="24">
        <v>5</v>
      </c>
      <c r="AJ16" s="24">
        <v>6</v>
      </c>
      <c r="AK16" s="24">
        <v>1</v>
      </c>
      <c r="AL16" s="24">
        <v>2</v>
      </c>
      <c r="AM16" s="22">
        <f>SUM(O16:AL16)</f>
        <v>294</v>
      </c>
      <c r="AN16" s="22">
        <f>W16+X16</f>
        <v>91</v>
      </c>
      <c r="AO16" s="22">
        <f>AF16+AG16</f>
        <v>54</v>
      </c>
      <c r="AP16" s="3">
        <v>1</v>
      </c>
      <c r="AQ16" s="3">
        <v>0</v>
      </c>
      <c r="AR16" s="3">
        <v>0</v>
      </c>
      <c r="AS16" s="3">
        <v>0</v>
      </c>
      <c r="AT16" s="3">
        <v>0</v>
      </c>
      <c r="AU16" s="3">
        <v>7</v>
      </c>
      <c r="AV16" s="3">
        <v>10</v>
      </c>
      <c r="AW16" s="3">
        <v>37</v>
      </c>
      <c r="AX16" s="3">
        <v>77</v>
      </c>
      <c r="AY16" s="3">
        <v>31</v>
      </c>
      <c r="AZ16" s="3">
        <v>9</v>
      </c>
      <c r="BA16" s="3">
        <v>12</v>
      </c>
      <c r="BB16" s="3">
        <v>8</v>
      </c>
      <c r="BC16" s="3">
        <v>5</v>
      </c>
      <c r="BD16" s="3">
        <v>8</v>
      </c>
      <c r="BE16" s="3">
        <v>15</v>
      </c>
      <c r="BF16" s="3">
        <v>28</v>
      </c>
      <c r="BG16" s="3">
        <v>35</v>
      </c>
      <c r="BH16" s="3">
        <v>11</v>
      </c>
      <c r="BI16" s="3">
        <v>9</v>
      </c>
      <c r="BJ16" s="3">
        <v>8</v>
      </c>
      <c r="BK16" s="3">
        <v>2</v>
      </c>
      <c r="BL16" s="3">
        <v>5</v>
      </c>
      <c r="BM16" s="3">
        <v>1</v>
      </c>
      <c r="BN16" s="22">
        <f>SUM(AP16:BM16)</f>
        <v>319</v>
      </c>
      <c r="BO16" s="22">
        <f>AX16+AY16</f>
        <v>108</v>
      </c>
      <c r="BP16" s="22">
        <f>BG16+BH16</f>
        <v>46</v>
      </c>
    </row>
    <row r="17" spans="1:68" x14ac:dyDescent="0.35">
      <c r="A17" s="3">
        <v>3</v>
      </c>
      <c r="B17" s="3" t="s">
        <v>95</v>
      </c>
      <c r="C17" s="3" t="s">
        <v>8</v>
      </c>
      <c r="D17" s="3" t="s">
        <v>4</v>
      </c>
      <c r="E17" s="3" t="s">
        <v>6</v>
      </c>
      <c r="F17" s="8">
        <f>AM17+BN17</f>
        <v>1510</v>
      </c>
      <c r="G17" s="11">
        <f>F17/2</f>
        <v>755</v>
      </c>
      <c r="H17" s="12" t="s">
        <v>5</v>
      </c>
      <c r="I17" s="8">
        <f>AN17+BO17</f>
        <v>303</v>
      </c>
      <c r="J17" s="11">
        <f>I17/2</f>
        <v>151.5</v>
      </c>
      <c r="K17" s="12" t="s">
        <v>5</v>
      </c>
      <c r="L17" s="8">
        <f>AO17+BP17</f>
        <v>456</v>
      </c>
      <c r="M17" s="9">
        <f>L17/2</f>
        <v>228</v>
      </c>
      <c r="N17" s="12" t="s">
        <v>5</v>
      </c>
      <c r="O17" s="24">
        <v>0</v>
      </c>
      <c r="P17" s="24">
        <v>2</v>
      </c>
      <c r="Q17" s="24">
        <v>0</v>
      </c>
      <c r="R17" s="24">
        <v>2</v>
      </c>
      <c r="S17" s="24">
        <v>0</v>
      </c>
      <c r="T17" s="24">
        <v>10</v>
      </c>
      <c r="U17" s="24">
        <v>22</v>
      </c>
      <c r="V17" s="24">
        <v>61</v>
      </c>
      <c r="W17" s="24">
        <v>96</v>
      </c>
      <c r="X17" s="24">
        <v>47</v>
      </c>
      <c r="Y17" s="24">
        <v>23</v>
      </c>
      <c r="Z17" s="24">
        <v>21</v>
      </c>
      <c r="AA17" s="24">
        <v>17</v>
      </c>
      <c r="AB17" s="24">
        <v>18</v>
      </c>
      <c r="AC17" s="24">
        <v>21</v>
      </c>
      <c r="AD17" s="24">
        <v>31</v>
      </c>
      <c r="AE17" s="24">
        <v>81</v>
      </c>
      <c r="AF17" s="24">
        <v>144</v>
      </c>
      <c r="AG17" s="24">
        <v>102</v>
      </c>
      <c r="AH17" s="24">
        <v>20</v>
      </c>
      <c r="AI17" s="24">
        <v>8</v>
      </c>
      <c r="AJ17" s="24">
        <v>9</v>
      </c>
      <c r="AK17" s="24">
        <v>9</v>
      </c>
      <c r="AL17" s="24">
        <v>7</v>
      </c>
      <c r="AM17" s="22">
        <f>SUM(O17:AL17)</f>
        <v>751</v>
      </c>
      <c r="AN17" s="22">
        <f>W17+X17</f>
        <v>143</v>
      </c>
      <c r="AO17" s="22">
        <f>AF17+AG17</f>
        <v>246</v>
      </c>
      <c r="AP17" s="3">
        <v>2</v>
      </c>
      <c r="AQ17" s="3">
        <v>0</v>
      </c>
      <c r="AR17" s="3">
        <v>0</v>
      </c>
      <c r="AS17" s="3">
        <v>0</v>
      </c>
      <c r="AT17" s="3">
        <v>0</v>
      </c>
      <c r="AU17" s="3">
        <v>9</v>
      </c>
      <c r="AV17" s="3">
        <v>18</v>
      </c>
      <c r="AW17" s="3">
        <v>52</v>
      </c>
      <c r="AX17" s="3">
        <v>105</v>
      </c>
      <c r="AY17" s="3">
        <v>55</v>
      </c>
      <c r="AZ17" s="3">
        <v>18</v>
      </c>
      <c r="BA17" s="3">
        <v>23</v>
      </c>
      <c r="BB17" s="3">
        <v>28</v>
      </c>
      <c r="BC17" s="3">
        <v>22</v>
      </c>
      <c r="BD17" s="3">
        <v>22</v>
      </c>
      <c r="BE17" s="3">
        <v>39</v>
      </c>
      <c r="BF17" s="3">
        <v>76</v>
      </c>
      <c r="BG17" s="3">
        <v>155</v>
      </c>
      <c r="BH17" s="3">
        <v>55</v>
      </c>
      <c r="BI17" s="3">
        <v>33</v>
      </c>
      <c r="BJ17" s="3">
        <v>24</v>
      </c>
      <c r="BK17" s="3">
        <v>7</v>
      </c>
      <c r="BL17" s="3">
        <v>10</v>
      </c>
      <c r="BM17" s="3">
        <v>6</v>
      </c>
      <c r="BN17" s="22">
        <f>SUM(AP17:BM17)</f>
        <v>759</v>
      </c>
      <c r="BO17" s="22">
        <f>AX17+AY17</f>
        <v>160</v>
      </c>
      <c r="BP17" s="22">
        <f>BG17+BH17</f>
        <v>210</v>
      </c>
    </row>
    <row r="18" spans="1:68" x14ac:dyDescent="0.35">
      <c r="A18" s="3">
        <v>3</v>
      </c>
      <c r="B18" s="3" t="s">
        <v>95</v>
      </c>
      <c r="C18" s="3" t="s">
        <v>8</v>
      </c>
      <c r="D18" s="3" t="s">
        <v>7</v>
      </c>
      <c r="E18" s="3" t="s">
        <v>71</v>
      </c>
      <c r="F18" s="8">
        <f>AM18+BN18</f>
        <v>0</v>
      </c>
      <c r="G18" s="11">
        <f>F18/2</f>
        <v>0</v>
      </c>
      <c r="H18" s="13" t="s">
        <v>5</v>
      </c>
      <c r="I18" s="8">
        <f>AN18+BO18</f>
        <v>0</v>
      </c>
      <c r="J18" s="9">
        <f>I18/2</f>
        <v>0</v>
      </c>
      <c r="K18" s="13" t="s">
        <v>5</v>
      </c>
      <c r="L18" s="8">
        <f>AO18+BP18</f>
        <v>0</v>
      </c>
      <c r="M18" s="9">
        <f>L18/2</f>
        <v>0</v>
      </c>
      <c r="N18" s="13" t="s">
        <v>5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4">
        <v>0</v>
      </c>
      <c r="AG18" s="24">
        <v>0</v>
      </c>
      <c r="AH18" s="24">
        <v>0</v>
      </c>
      <c r="AI18" s="24">
        <v>0</v>
      </c>
      <c r="AJ18" s="24">
        <v>0</v>
      </c>
      <c r="AK18" s="24">
        <v>0</v>
      </c>
      <c r="AL18" s="24">
        <v>0</v>
      </c>
      <c r="AM18" s="22">
        <f>SUM(O18:AL18)</f>
        <v>0</v>
      </c>
      <c r="AN18" s="22">
        <f>W18+X18</f>
        <v>0</v>
      </c>
      <c r="AO18" s="22">
        <f>AF18+AG18</f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0</v>
      </c>
      <c r="BI18" s="3">
        <v>0</v>
      </c>
      <c r="BJ18" s="3">
        <v>0</v>
      </c>
      <c r="BK18" s="3">
        <v>0</v>
      </c>
      <c r="BL18" s="3">
        <v>0</v>
      </c>
      <c r="BM18" s="3">
        <v>0</v>
      </c>
      <c r="BN18" s="22">
        <f>SUM(AP18:BM18)</f>
        <v>0</v>
      </c>
      <c r="BO18" s="22">
        <f>AX18+AY18</f>
        <v>0</v>
      </c>
      <c r="BP18" s="22">
        <f>BG18+BH18</f>
        <v>0</v>
      </c>
    </row>
    <row r="19" spans="1:68" x14ac:dyDescent="0.35">
      <c r="A19" s="3">
        <v>3</v>
      </c>
      <c r="B19" s="3" t="s">
        <v>95</v>
      </c>
      <c r="C19" s="3" t="s">
        <v>8</v>
      </c>
      <c r="D19" s="3" t="s">
        <v>7</v>
      </c>
      <c r="E19" s="3" t="s">
        <v>72</v>
      </c>
      <c r="F19" s="8">
        <f>AM19+BN19</f>
        <v>0</v>
      </c>
      <c r="G19" s="11">
        <f>F19/2</f>
        <v>0</v>
      </c>
      <c r="H19" s="13" t="s">
        <v>5</v>
      </c>
      <c r="I19" s="8">
        <f>AN19+BO19</f>
        <v>0</v>
      </c>
      <c r="J19" s="11">
        <f>I19/2</f>
        <v>0</v>
      </c>
      <c r="K19" s="13" t="s">
        <v>5</v>
      </c>
      <c r="L19" s="8">
        <f>AO19+BP19</f>
        <v>0</v>
      </c>
      <c r="M19" s="9">
        <f>L19/2</f>
        <v>0</v>
      </c>
      <c r="N19" s="13" t="s">
        <v>5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4">
        <v>0</v>
      </c>
      <c r="AM19" s="22">
        <f>SUM(O19:AL19)</f>
        <v>0</v>
      </c>
      <c r="AN19" s="22">
        <f>W19+X19</f>
        <v>0</v>
      </c>
      <c r="AO19" s="22">
        <f>AF19+AG19</f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  <c r="BD19" s="3">
        <v>0</v>
      </c>
      <c r="BE19" s="3">
        <v>0</v>
      </c>
      <c r="BF19" s="3">
        <v>0</v>
      </c>
      <c r="BG19" s="3">
        <v>0</v>
      </c>
      <c r="BH19" s="3">
        <v>0</v>
      </c>
      <c r="BI19" s="3">
        <v>0</v>
      </c>
      <c r="BJ19" s="3">
        <v>0</v>
      </c>
      <c r="BK19" s="3">
        <v>0</v>
      </c>
      <c r="BL19" s="3">
        <v>0</v>
      </c>
      <c r="BM19" s="3">
        <v>0</v>
      </c>
      <c r="BN19" s="22">
        <f>SUM(AP19:BM19)</f>
        <v>0</v>
      </c>
      <c r="BO19" s="22">
        <f>AX19+AY19</f>
        <v>0</v>
      </c>
      <c r="BP19" s="22">
        <f>BG19+BH19</f>
        <v>0</v>
      </c>
    </row>
    <row r="20" spans="1:68" x14ac:dyDescent="0.35">
      <c r="A20" s="3">
        <v>3</v>
      </c>
      <c r="B20" s="3" t="s">
        <v>95</v>
      </c>
      <c r="C20" s="3" t="s">
        <v>8</v>
      </c>
      <c r="D20" s="3" t="s">
        <v>7</v>
      </c>
      <c r="E20" s="3" t="s">
        <v>6</v>
      </c>
      <c r="F20" s="8">
        <f>AM20+BN20</f>
        <v>0</v>
      </c>
      <c r="G20" s="11">
        <f>F20/2</f>
        <v>0</v>
      </c>
      <c r="H20" s="13" t="s">
        <v>5</v>
      </c>
      <c r="I20" s="8">
        <f>AN20+BO20</f>
        <v>0</v>
      </c>
      <c r="J20" s="9">
        <f>I20/2</f>
        <v>0</v>
      </c>
      <c r="K20" s="13" t="s">
        <v>5</v>
      </c>
      <c r="L20" s="8">
        <f>AO20+BP20</f>
        <v>0</v>
      </c>
      <c r="M20" s="9">
        <f>L20/2</f>
        <v>0</v>
      </c>
      <c r="N20" s="13" t="s">
        <v>5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4">
        <v>0</v>
      </c>
      <c r="AM20" s="22">
        <f>SUM(O20:AL20)</f>
        <v>0</v>
      </c>
      <c r="AN20" s="22">
        <f>W20+X20</f>
        <v>0</v>
      </c>
      <c r="AO20" s="22">
        <f>AF20+AG20</f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22">
        <f>SUM(AP20:BM20)</f>
        <v>0</v>
      </c>
      <c r="BO20" s="22">
        <f>AX20+AY20</f>
        <v>0</v>
      </c>
      <c r="BP20" s="22">
        <f>BG20+BH20</f>
        <v>0</v>
      </c>
    </row>
    <row r="21" spans="1:68" x14ac:dyDescent="0.35">
      <c r="A21" s="3">
        <v>4</v>
      </c>
      <c r="B21" s="3" t="s">
        <v>34</v>
      </c>
      <c r="C21" s="3" t="s">
        <v>8</v>
      </c>
      <c r="D21" s="3" t="s">
        <v>4</v>
      </c>
      <c r="E21" s="3" t="s">
        <v>73</v>
      </c>
      <c r="F21" s="8">
        <f>AM21+BN21</f>
        <v>906</v>
      </c>
      <c r="G21" s="9">
        <f>F21/2</f>
        <v>453</v>
      </c>
      <c r="H21" s="10">
        <f>F21/(F24+F21)</f>
        <v>3.6773957868246943E-2</v>
      </c>
      <c r="I21" s="8">
        <f>AN21+BO21</f>
        <v>406</v>
      </c>
      <c r="J21" s="9">
        <f>I21/2</f>
        <v>203</v>
      </c>
      <c r="K21" s="10">
        <f>J21/(J24+J21)</f>
        <v>0.10916913148695886</v>
      </c>
      <c r="L21" s="8">
        <f>AO21+BP21</f>
        <v>82</v>
      </c>
      <c r="M21" s="9">
        <f>L21/2</f>
        <v>41</v>
      </c>
      <c r="N21" s="10">
        <f>M21/(M24+M21)</f>
        <v>2.4470307370934051E-2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2</v>
      </c>
      <c r="U21" s="24">
        <v>22</v>
      </c>
      <c r="V21" s="24">
        <v>59</v>
      </c>
      <c r="W21" s="24">
        <v>124</v>
      </c>
      <c r="X21" s="24">
        <v>64</v>
      </c>
      <c r="Y21" s="24">
        <v>23</v>
      </c>
      <c r="Z21" s="24">
        <v>12</v>
      </c>
      <c r="AA21" s="24">
        <v>8</v>
      </c>
      <c r="AB21" s="24">
        <v>11</v>
      </c>
      <c r="AC21" s="24">
        <v>16</v>
      </c>
      <c r="AD21" s="24">
        <v>14</v>
      </c>
      <c r="AE21" s="24">
        <v>15</v>
      </c>
      <c r="AF21" s="24">
        <v>22</v>
      </c>
      <c r="AG21" s="24">
        <v>25</v>
      </c>
      <c r="AH21" s="24">
        <v>7</v>
      </c>
      <c r="AI21" s="24">
        <v>7</v>
      </c>
      <c r="AJ21" s="24">
        <v>7</v>
      </c>
      <c r="AK21" s="24">
        <v>1</v>
      </c>
      <c r="AL21" s="24">
        <v>9</v>
      </c>
      <c r="AM21" s="21">
        <f>SUM(O21:AL21)</f>
        <v>448</v>
      </c>
      <c r="AN21" s="21">
        <f>W21+X21</f>
        <v>188</v>
      </c>
      <c r="AO21" s="21">
        <f>AF21+AG21</f>
        <v>47</v>
      </c>
      <c r="AP21" s="3">
        <v>1</v>
      </c>
      <c r="AQ21" s="3">
        <v>2</v>
      </c>
      <c r="AR21" s="3">
        <v>1</v>
      </c>
      <c r="AS21" s="3">
        <v>0</v>
      </c>
      <c r="AT21" s="3">
        <v>0</v>
      </c>
      <c r="AU21" s="3">
        <v>2</v>
      </c>
      <c r="AV21" s="3">
        <v>18</v>
      </c>
      <c r="AW21" s="3">
        <v>58</v>
      </c>
      <c r="AX21" s="3">
        <v>150</v>
      </c>
      <c r="AY21" s="3">
        <v>68</v>
      </c>
      <c r="AZ21" s="3">
        <v>20</v>
      </c>
      <c r="BA21" s="3">
        <v>15</v>
      </c>
      <c r="BB21" s="3">
        <v>13</v>
      </c>
      <c r="BC21" s="3">
        <v>10</v>
      </c>
      <c r="BD21" s="3">
        <v>14</v>
      </c>
      <c r="BE21" s="3">
        <v>9</v>
      </c>
      <c r="BF21" s="3">
        <v>17</v>
      </c>
      <c r="BG21" s="3">
        <v>20</v>
      </c>
      <c r="BH21" s="3">
        <v>15</v>
      </c>
      <c r="BI21" s="3">
        <v>4</v>
      </c>
      <c r="BJ21" s="3">
        <v>4</v>
      </c>
      <c r="BK21" s="3">
        <v>7</v>
      </c>
      <c r="BL21" s="3">
        <v>9</v>
      </c>
      <c r="BM21" s="3">
        <v>1</v>
      </c>
      <c r="BN21" s="21">
        <f>SUM(AP21:BM21)</f>
        <v>458</v>
      </c>
      <c r="BO21" s="21">
        <f>AX21+AY21</f>
        <v>218</v>
      </c>
      <c r="BP21" s="21">
        <f>BG21+BH21</f>
        <v>35</v>
      </c>
    </row>
    <row r="22" spans="1:68" x14ac:dyDescent="0.35">
      <c r="A22" s="3">
        <v>4</v>
      </c>
      <c r="B22" s="3" t="s">
        <v>34</v>
      </c>
      <c r="C22" s="3" t="s">
        <v>8</v>
      </c>
      <c r="D22" s="3" t="s">
        <v>4</v>
      </c>
      <c r="E22" s="3" t="s">
        <v>74</v>
      </c>
      <c r="F22" s="8">
        <f>AM22+BN22</f>
        <v>1028</v>
      </c>
      <c r="G22" s="11">
        <f>F22/2</f>
        <v>514</v>
      </c>
      <c r="H22" s="12">
        <f>F22/(F25+F22)</f>
        <v>3.2730514518593989E-2</v>
      </c>
      <c r="I22" s="8">
        <f>AN22+BO22</f>
        <v>55</v>
      </c>
      <c r="J22" s="11">
        <f>I22/2</f>
        <v>27.5</v>
      </c>
      <c r="K22" s="12">
        <f>I22/(I25+I22)</f>
        <v>1.7793594306049824E-2</v>
      </c>
      <c r="L22" s="8">
        <f>AO22+BP22</f>
        <v>461</v>
      </c>
      <c r="M22" s="9">
        <f>L22/2</f>
        <v>230.5</v>
      </c>
      <c r="N22" s="12">
        <f>L22/(L25+L22)</f>
        <v>9.9310641964670404E-2</v>
      </c>
      <c r="O22" s="24">
        <v>2</v>
      </c>
      <c r="P22" s="24">
        <v>1</v>
      </c>
      <c r="Q22" s="24">
        <v>2</v>
      </c>
      <c r="R22" s="24">
        <v>0</v>
      </c>
      <c r="S22" s="24">
        <v>0</v>
      </c>
      <c r="T22" s="24">
        <v>1</v>
      </c>
      <c r="U22" s="24">
        <v>8</v>
      </c>
      <c r="V22" s="24">
        <v>15</v>
      </c>
      <c r="W22" s="24">
        <v>10</v>
      </c>
      <c r="X22" s="24">
        <v>14</v>
      </c>
      <c r="Y22" s="24">
        <v>10</v>
      </c>
      <c r="Z22" s="24">
        <v>7</v>
      </c>
      <c r="AA22" s="24">
        <v>16</v>
      </c>
      <c r="AB22" s="24">
        <v>12</v>
      </c>
      <c r="AC22" s="24">
        <v>18</v>
      </c>
      <c r="AD22" s="24">
        <v>17</v>
      </c>
      <c r="AE22" s="24">
        <v>54</v>
      </c>
      <c r="AF22" s="24">
        <v>141</v>
      </c>
      <c r="AG22" s="24">
        <v>110</v>
      </c>
      <c r="AH22" s="24">
        <v>31</v>
      </c>
      <c r="AI22" s="24">
        <v>23</v>
      </c>
      <c r="AJ22" s="24">
        <v>21</v>
      </c>
      <c r="AK22" s="24">
        <v>11</v>
      </c>
      <c r="AL22" s="24">
        <v>10</v>
      </c>
      <c r="AM22" s="22">
        <f>SUM(O22:AL22)</f>
        <v>534</v>
      </c>
      <c r="AN22" s="22">
        <f>W22+X22</f>
        <v>24</v>
      </c>
      <c r="AO22" s="22">
        <f>AF22+AG22</f>
        <v>251</v>
      </c>
      <c r="AP22" s="3">
        <v>4</v>
      </c>
      <c r="AQ22" s="3">
        <v>1</v>
      </c>
      <c r="AR22" s="3">
        <v>0</v>
      </c>
      <c r="AS22" s="3">
        <v>0</v>
      </c>
      <c r="AT22" s="3">
        <v>0</v>
      </c>
      <c r="AU22" s="3">
        <v>1</v>
      </c>
      <c r="AV22" s="3">
        <v>7</v>
      </c>
      <c r="AW22" s="3">
        <v>9</v>
      </c>
      <c r="AX22" s="3">
        <v>19</v>
      </c>
      <c r="AY22" s="3">
        <v>12</v>
      </c>
      <c r="AZ22" s="3">
        <v>15</v>
      </c>
      <c r="BA22" s="3">
        <v>10</v>
      </c>
      <c r="BB22" s="3">
        <v>12</v>
      </c>
      <c r="BC22" s="3">
        <v>12</v>
      </c>
      <c r="BD22" s="3">
        <v>17</v>
      </c>
      <c r="BE22" s="3">
        <v>28</v>
      </c>
      <c r="BF22" s="3">
        <v>51</v>
      </c>
      <c r="BG22" s="3">
        <v>121</v>
      </c>
      <c r="BH22" s="3">
        <v>89</v>
      </c>
      <c r="BI22" s="3">
        <v>41</v>
      </c>
      <c r="BJ22" s="3">
        <v>19</v>
      </c>
      <c r="BK22" s="3">
        <v>14</v>
      </c>
      <c r="BL22" s="3">
        <v>6</v>
      </c>
      <c r="BM22" s="3">
        <v>6</v>
      </c>
      <c r="BN22" s="22">
        <f>SUM(AP22:BM22)</f>
        <v>494</v>
      </c>
      <c r="BO22" s="22">
        <f>AX22+AY22</f>
        <v>31</v>
      </c>
      <c r="BP22" s="22">
        <f>BG22+BH22</f>
        <v>210</v>
      </c>
    </row>
    <row r="23" spans="1:68" x14ac:dyDescent="0.35">
      <c r="A23" s="3">
        <v>4</v>
      </c>
      <c r="B23" s="3" t="s">
        <v>34</v>
      </c>
      <c r="C23" s="3" t="s">
        <v>8</v>
      </c>
      <c r="D23" s="3" t="s">
        <v>4</v>
      </c>
      <c r="E23" s="3" t="s">
        <v>6</v>
      </c>
      <c r="F23" s="8">
        <f>AM23+BN23</f>
        <v>1934</v>
      </c>
      <c r="G23" s="11">
        <f>F23/2</f>
        <v>967</v>
      </c>
      <c r="H23" s="12">
        <f>F23/(F26+F23)</f>
        <v>3.4507984655187798E-2</v>
      </c>
      <c r="I23" s="8">
        <f>AN23+BO23</f>
        <v>461</v>
      </c>
      <c r="J23" s="11">
        <f>I23/2</f>
        <v>230.5</v>
      </c>
      <c r="K23" s="12">
        <f>I23/(I26+I23)</f>
        <v>6.7694566813509549E-2</v>
      </c>
      <c r="L23" s="8">
        <f>AO23+BP23</f>
        <v>543</v>
      </c>
      <c r="M23" s="9">
        <f>L23/2</f>
        <v>271.5</v>
      </c>
      <c r="N23" s="12">
        <f>L23/(L26+L23)</f>
        <v>6.7934442637307649E-2</v>
      </c>
      <c r="O23" s="24">
        <v>2</v>
      </c>
      <c r="P23" s="24">
        <v>1</v>
      </c>
      <c r="Q23" s="24">
        <v>2</v>
      </c>
      <c r="R23" s="24">
        <v>0</v>
      </c>
      <c r="S23" s="24">
        <v>0</v>
      </c>
      <c r="T23" s="24">
        <v>3</v>
      </c>
      <c r="U23" s="24">
        <v>30</v>
      </c>
      <c r="V23" s="24">
        <v>74</v>
      </c>
      <c r="W23" s="24">
        <v>134</v>
      </c>
      <c r="X23" s="24">
        <v>78</v>
      </c>
      <c r="Y23" s="24">
        <v>33</v>
      </c>
      <c r="Z23" s="24">
        <v>19</v>
      </c>
      <c r="AA23" s="24">
        <v>24</v>
      </c>
      <c r="AB23" s="24">
        <v>23</v>
      </c>
      <c r="AC23" s="24">
        <v>34</v>
      </c>
      <c r="AD23" s="24">
        <v>31</v>
      </c>
      <c r="AE23" s="24">
        <v>69</v>
      </c>
      <c r="AF23" s="24">
        <v>163</v>
      </c>
      <c r="AG23" s="24">
        <v>135</v>
      </c>
      <c r="AH23" s="24">
        <v>38</v>
      </c>
      <c r="AI23" s="24">
        <v>30</v>
      </c>
      <c r="AJ23" s="24">
        <v>28</v>
      </c>
      <c r="AK23" s="24">
        <v>12</v>
      </c>
      <c r="AL23" s="24">
        <v>19</v>
      </c>
      <c r="AM23" s="22">
        <f>SUM(O23:AL23)</f>
        <v>982</v>
      </c>
      <c r="AN23" s="22">
        <f>W23+X23</f>
        <v>212</v>
      </c>
      <c r="AO23" s="22">
        <f>AF23+AG23</f>
        <v>298</v>
      </c>
      <c r="AP23" s="3">
        <v>5</v>
      </c>
      <c r="AQ23" s="3">
        <v>3</v>
      </c>
      <c r="AR23" s="3">
        <v>1</v>
      </c>
      <c r="AS23" s="3">
        <v>0</v>
      </c>
      <c r="AT23" s="3">
        <v>0</v>
      </c>
      <c r="AU23" s="3">
        <v>3</v>
      </c>
      <c r="AV23" s="3">
        <v>25</v>
      </c>
      <c r="AW23" s="3">
        <v>67</v>
      </c>
      <c r="AX23" s="3">
        <v>169</v>
      </c>
      <c r="AY23" s="3">
        <v>80</v>
      </c>
      <c r="AZ23" s="3">
        <v>35</v>
      </c>
      <c r="BA23" s="3">
        <v>25</v>
      </c>
      <c r="BB23" s="3">
        <v>25</v>
      </c>
      <c r="BC23" s="3">
        <v>22</v>
      </c>
      <c r="BD23" s="3">
        <v>31</v>
      </c>
      <c r="BE23" s="3">
        <v>37</v>
      </c>
      <c r="BF23" s="3">
        <v>68</v>
      </c>
      <c r="BG23" s="3">
        <v>141</v>
      </c>
      <c r="BH23" s="3">
        <v>104</v>
      </c>
      <c r="BI23" s="3">
        <v>45</v>
      </c>
      <c r="BJ23" s="3">
        <v>23</v>
      </c>
      <c r="BK23" s="3">
        <v>21</v>
      </c>
      <c r="BL23" s="3">
        <v>15</v>
      </c>
      <c r="BM23" s="3">
        <v>7</v>
      </c>
      <c r="BN23" s="22">
        <f>SUM(AP23:BM23)</f>
        <v>952</v>
      </c>
      <c r="BO23" s="22">
        <f>AX23+AY23</f>
        <v>249</v>
      </c>
      <c r="BP23" s="22">
        <f>BG23+BH23</f>
        <v>245</v>
      </c>
    </row>
    <row r="24" spans="1:68" x14ac:dyDescent="0.35">
      <c r="A24" s="3">
        <v>4</v>
      </c>
      <c r="B24" s="3" t="s">
        <v>34</v>
      </c>
      <c r="C24" s="3" t="s">
        <v>8</v>
      </c>
      <c r="D24" s="3" t="s">
        <v>7</v>
      </c>
      <c r="E24" s="3" t="s">
        <v>73</v>
      </c>
      <c r="F24" s="8">
        <f>AM24+BN24</f>
        <v>23731</v>
      </c>
      <c r="G24" s="11">
        <f>F24/2</f>
        <v>11865.5</v>
      </c>
      <c r="H24" s="13" t="s">
        <v>5</v>
      </c>
      <c r="I24" s="8">
        <f>AN24+BO24</f>
        <v>3313</v>
      </c>
      <c r="J24" s="9">
        <f>I24/2</f>
        <v>1656.5</v>
      </c>
      <c r="K24" s="13" t="s">
        <v>5</v>
      </c>
      <c r="L24" s="8">
        <f>AO24+BP24</f>
        <v>3269</v>
      </c>
      <c r="M24" s="9">
        <f>L24/2</f>
        <v>1634.5</v>
      </c>
      <c r="N24" s="13" t="s">
        <v>5</v>
      </c>
      <c r="O24" s="24">
        <v>90</v>
      </c>
      <c r="P24" s="24">
        <v>40</v>
      </c>
      <c r="Q24" s="24">
        <v>22</v>
      </c>
      <c r="R24" s="24">
        <v>17</v>
      </c>
      <c r="S24" s="24">
        <v>32</v>
      </c>
      <c r="T24" s="24">
        <v>102</v>
      </c>
      <c r="U24" s="24">
        <v>304</v>
      </c>
      <c r="V24" s="24">
        <v>723</v>
      </c>
      <c r="W24" s="24">
        <v>868</v>
      </c>
      <c r="X24" s="24">
        <v>749</v>
      </c>
      <c r="Y24" s="24">
        <v>546</v>
      </c>
      <c r="Z24" s="24">
        <v>678</v>
      </c>
      <c r="AA24" s="24">
        <v>630</v>
      </c>
      <c r="AB24" s="24">
        <v>589</v>
      </c>
      <c r="AC24" s="24">
        <v>603</v>
      </c>
      <c r="AD24" s="24">
        <v>639</v>
      </c>
      <c r="AE24" s="24">
        <v>726</v>
      </c>
      <c r="AF24" s="24">
        <v>879</v>
      </c>
      <c r="AG24" s="24">
        <v>747</v>
      </c>
      <c r="AH24" s="24">
        <v>623</v>
      </c>
      <c r="AI24" s="24">
        <v>585</v>
      </c>
      <c r="AJ24" s="24">
        <v>533</v>
      </c>
      <c r="AK24" s="24">
        <v>456</v>
      </c>
      <c r="AL24" s="24">
        <v>401</v>
      </c>
      <c r="AM24" s="22">
        <f>SUM(O24:AL24)</f>
        <v>11582</v>
      </c>
      <c r="AN24" s="22">
        <f>W24+X24</f>
        <v>1617</v>
      </c>
      <c r="AO24" s="22">
        <f>AF24+AG24</f>
        <v>1626</v>
      </c>
      <c r="AP24" s="3">
        <v>170</v>
      </c>
      <c r="AQ24" s="3">
        <v>141</v>
      </c>
      <c r="AR24" s="3">
        <v>36</v>
      </c>
      <c r="AS24" s="3">
        <v>20</v>
      </c>
      <c r="AT24" s="3">
        <v>27</v>
      </c>
      <c r="AU24" s="3">
        <v>111</v>
      </c>
      <c r="AV24" s="3">
        <v>367</v>
      </c>
      <c r="AW24" s="3">
        <v>796</v>
      </c>
      <c r="AX24" s="3">
        <v>863</v>
      </c>
      <c r="AY24" s="3">
        <v>833</v>
      </c>
      <c r="AZ24" s="3">
        <v>670</v>
      </c>
      <c r="BA24" s="3">
        <v>681</v>
      </c>
      <c r="BB24" s="3">
        <v>628</v>
      </c>
      <c r="BC24" s="3">
        <v>607</v>
      </c>
      <c r="BD24" s="3">
        <v>597</v>
      </c>
      <c r="BE24" s="3">
        <v>699</v>
      </c>
      <c r="BF24" s="3">
        <v>782</v>
      </c>
      <c r="BG24" s="3">
        <v>842</v>
      </c>
      <c r="BH24" s="3">
        <v>801</v>
      </c>
      <c r="BI24" s="3">
        <v>647</v>
      </c>
      <c r="BJ24" s="3">
        <v>480</v>
      </c>
      <c r="BK24" s="3">
        <v>584</v>
      </c>
      <c r="BL24" s="3">
        <v>486</v>
      </c>
      <c r="BM24" s="3">
        <v>281</v>
      </c>
      <c r="BN24" s="22">
        <f>SUM(AP24:BM24)</f>
        <v>12149</v>
      </c>
      <c r="BO24" s="22">
        <f>AX24+AY24</f>
        <v>1696</v>
      </c>
      <c r="BP24" s="22">
        <f>BG24+BH24</f>
        <v>1643</v>
      </c>
    </row>
    <row r="25" spans="1:68" x14ac:dyDescent="0.35">
      <c r="A25" s="3">
        <v>4</v>
      </c>
      <c r="B25" s="3" t="s">
        <v>34</v>
      </c>
      <c r="C25" s="3" t="s">
        <v>8</v>
      </c>
      <c r="D25" s="3" t="s">
        <v>7</v>
      </c>
      <c r="E25" s="3" t="s">
        <v>74</v>
      </c>
      <c r="F25" s="8">
        <f>AM25+BN25</f>
        <v>30380</v>
      </c>
      <c r="G25" s="11">
        <f>F25/2</f>
        <v>15190</v>
      </c>
      <c r="H25" s="13" t="s">
        <v>5</v>
      </c>
      <c r="I25" s="8">
        <f>AN25+BO25</f>
        <v>3036</v>
      </c>
      <c r="J25" s="11">
        <f>I25/2</f>
        <v>1518</v>
      </c>
      <c r="K25" s="13" t="s">
        <v>5</v>
      </c>
      <c r="L25" s="8">
        <f>AO25+BP25</f>
        <v>4181</v>
      </c>
      <c r="M25" s="9">
        <f>L25/2</f>
        <v>2090.5</v>
      </c>
      <c r="N25" s="13" t="s">
        <v>5</v>
      </c>
      <c r="O25" s="24">
        <v>169</v>
      </c>
      <c r="P25" s="24">
        <v>78</v>
      </c>
      <c r="Q25" s="24">
        <v>36</v>
      </c>
      <c r="R25" s="24">
        <v>35</v>
      </c>
      <c r="S25" s="24">
        <v>111</v>
      </c>
      <c r="T25" s="24">
        <v>315</v>
      </c>
      <c r="U25" s="24">
        <v>719</v>
      </c>
      <c r="V25" s="24">
        <v>851</v>
      </c>
      <c r="W25" s="24">
        <v>745</v>
      </c>
      <c r="X25" s="24">
        <v>678</v>
      </c>
      <c r="Y25" s="24">
        <v>701</v>
      </c>
      <c r="Z25" s="24">
        <v>806</v>
      </c>
      <c r="AA25" s="24">
        <v>707</v>
      </c>
      <c r="AB25" s="24">
        <v>738</v>
      </c>
      <c r="AC25" s="24">
        <v>866</v>
      </c>
      <c r="AD25" s="24">
        <v>1013</v>
      </c>
      <c r="AE25" s="24">
        <v>1094</v>
      </c>
      <c r="AF25" s="24">
        <v>1070</v>
      </c>
      <c r="AG25" s="24">
        <v>1037</v>
      </c>
      <c r="AH25" s="24">
        <v>922</v>
      </c>
      <c r="AI25" s="24">
        <v>813</v>
      </c>
      <c r="AJ25" s="24">
        <v>654</v>
      </c>
      <c r="AK25" s="24">
        <v>570</v>
      </c>
      <c r="AL25" s="24">
        <v>369</v>
      </c>
      <c r="AM25" s="22">
        <f>SUM(O25:AL25)</f>
        <v>15097</v>
      </c>
      <c r="AN25" s="22">
        <f>W25+X25</f>
        <v>1423</v>
      </c>
      <c r="AO25" s="22">
        <f>AF25+AG25</f>
        <v>2107</v>
      </c>
      <c r="AP25" s="3">
        <v>185</v>
      </c>
      <c r="AQ25" s="3">
        <v>90</v>
      </c>
      <c r="AR25" s="3">
        <v>37</v>
      </c>
      <c r="AS25" s="3">
        <v>40</v>
      </c>
      <c r="AT25" s="3">
        <v>105</v>
      </c>
      <c r="AU25" s="3">
        <v>302</v>
      </c>
      <c r="AV25" s="3">
        <v>702</v>
      </c>
      <c r="AW25" s="3">
        <v>872</v>
      </c>
      <c r="AX25" s="3">
        <v>785</v>
      </c>
      <c r="AY25" s="3">
        <v>828</v>
      </c>
      <c r="AZ25" s="3">
        <v>720</v>
      </c>
      <c r="BA25" s="3">
        <v>762</v>
      </c>
      <c r="BB25" s="3">
        <v>732</v>
      </c>
      <c r="BC25" s="3">
        <v>804</v>
      </c>
      <c r="BD25" s="3">
        <v>864</v>
      </c>
      <c r="BE25" s="3">
        <v>993</v>
      </c>
      <c r="BF25" s="3">
        <v>1049</v>
      </c>
      <c r="BG25" s="3">
        <v>1088</v>
      </c>
      <c r="BH25" s="3">
        <v>986</v>
      </c>
      <c r="BI25" s="3">
        <v>945</v>
      </c>
      <c r="BJ25" s="3">
        <v>784</v>
      </c>
      <c r="BK25" s="3">
        <v>687</v>
      </c>
      <c r="BL25" s="3">
        <v>573</v>
      </c>
      <c r="BM25" s="3">
        <v>350</v>
      </c>
      <c r="BN25" s="22">
        <f>SUM(AP25:BM25)</f>
        <v>15283</v>
      </c>
      <c r="BO25" s="22">
        <f>AX25+AY25</f>
        <v>1613</v>
      </c>
      <c r="BP25" s="22">
        <f>BG25+BH25</f>
        <v>2074</v>
      </c>
    </row>
    <row r="26" spans="1:68" x14ac:dyDescent="0.35">
      <c r="A26" s="3">
        <v>4</v>
      </c>
      <c r="B26" s="3" t="s">
        <v>34</v>
      </c>
      <c r="C26" s="3" t="s">
        <v>8</v>
      </c>
      <c r="D26" s="3" t="s">
        <v>7</v>
      </c>
      <c r="E26" s="3" t="s">
        <v>6</v>
      </c>
      <c r="F26" s="8">
        <f>AM26+BN26</f>
        <v>54111</v>
      </c>
      <c r="G26" s="11">
        <f>F26/2</f>
        <v>27055.5</v>
      </c>
      <c r="H26" s="13" t="s">
        <v>5</v>
      </c>
      <c r="I26" s="8">
        <f>AN26+BO26</f>
        <v>6349</v>
      </c>
      <c r="J26" s="9">
        <f>I26/2</f>
        <v>3174.5</v>
      </c>
      <c r="K26" s="13" t="s">
        <v>5</v>
      </c>
      <c r="L26" s="8">
        <f>AO26+BP26</f>
        <v>7450</v>
      </c>
      <c r="M26" s="9">
        <f>L26/2</f>
        <v>3725</v>
      </c>
      <c r="N26" s="13" t="s">
        <v>5</v>
      </c>
      <c r="O26" s="24">
        <v>259</v>
      </c>
      <c r="P26" s="24">
        <v>118</v>
      </c>
      <c r="Q26" s="24">
        <v>58</v>
      </c>
      <c r="R26" s="24">
        <v>52</v>
      </c>
      <c r="S26" s="24">
        <v>143</v>
      </c>
      <c r="T26" s="24">
        <v>417</v>
      </c>
      <c r="U26" s="24">
        <v>1023</v>
      </c>
      <c r="V26" s="24">
        <v>1574</v>
      </c>
      <c r="W26" s="24">
        <v>1613</v>
      </c>
      <c r="X26" s="24">
        <v>1427</v>
      </c>
      <c r="Y26" s="24">
        <v>1247</v>
      </c>
      <c r="Z26" s="24">
        <v>1484</v>
      </c>
      <c r="AA26" s="24">
        <v>1337</v>
      </c>
      <c r="AB26" s="24">
        <v>1327</v>
      </c>
      <c r="AC26" s="24">
        <v>1469</v>
      </c>
      <c r="AD26" s="24">
        <v>1652</v>
      </c>
      <c r="AE26" s="24">
        <v>1820</v>
      </c>
      <c r="AF26" s="24">
        <v>1949</v>
      </c>
      <c r="AG26" s="24">
        <v>1784</v>
      </c>
      <c r="AH26" s="24">
        <v>1545</v>
      </c>
      <c r="AI26" s="24">
        <v>1398</v>
      </c>
      <c r="AJ26" s="24">
        <v>1187</v>
      </c>
      <c r="AK26" s="24">
        <v>1026</v>
      </c>
      <c r="AL26" s="24">
        <v>770</v>
      </c>
      <c r="AM26" s="22">
        <f>SUM(O26:AL26)</f>
        <v>26679</v>
      </c>
      <c r="AN26" s="22">
        <f>W26+X26</f>
        <v>3040</v>
      </c>
      <c r="AO26" s="22">
        <f>AF26+AG26</f>
        <v>3733</v>
      </c>
      <c r="AP26" s="3">
        <v>355</v>
      </c>
      <c r="AQ26" s="3">
        <v>231</v>
      </c>
      <c r="AR26" s="3">
        <v>73</v>
      </c>
      <c r="AS26" s="3">
        <v>60</v>
      </c>
      <c r="AT26" s="3">
        <v>132</v>
      </c>
      <c r="AU26" s="3">
        <v>413</v>
      </c>
      <c r="AV26" s="3">
        <v>1069</v>
      </c>
      <c r="AW26" s="3">
        <v>1668</v>
      </c>
      <c r="AX26" s="3">
        <v>1648</v>
      </c>
      <c r="AY26" s="3">
        <v>1661</v>
      </c>
      <c r="AZ26" s="3">
        <v>1390</v>
      </c>
      <c r="BA26" s="3">
        <v>1443</v>
      </c>
      <c r="BB26" s="3">
        <v>1360</v>
      </c>
      <c r="BC26" s="3">
        <v>1411</v>
      </c>
      <c r="BD26" s="3">
        <v>1461</v>
      </c>
      <c r="BE26" s="3">
        <v>1692</v>
      </c>
      <c r="BF26" s="3">
        <v>1831</v>
      </c>
      <c r="BG26" s="3">
        <v>1930</v>
      </c>
      <c r="BH26" s="3">
        <v>1787</v>
      </c>
      <c r="BI26" s="3">
        <v>1592</v>
      </c>
      <c r="BJ26" s="3">
        <v>1264</v>
      </c>
      <c r="BK26" s="3">
        <v>1271</v>
      </c>
      <c r="BL26" s="3">
        <v>1059</v>
      </c>
      <c r="BM26" s="3">
        <v>631</v>
      </c>
      <c r="BN26" s="22">
        <f>SUM(AP26:BM26)</f>
        <v>27432</v>
      </c>
      <c r="BO26" s="22">
        <f>AX26+AY26</f>
        <v>3309</v>
      </c>
      <c r="BP26" s="22">
        <f>BG26+BH26</f>
        <v>3717</v>
      </c>
    </row>
    <row r="27" spans="1:68" x14ac:dyDescent="0.35">
      <c r="A27" s="3">
        <v>5</v>
      </c>
      <c r="B27" s="3" t="s">
        <v>96</v>
      </c>
      <c r="C27" s="3" t="s">
        <v>8</v>
      </c>
      <c r="D27" s="3" t="s">
        <v>4</v>
      </c>
      <c r="E27" s="3" t="s">
        <v>5</v>
      </c>
      <c r="F27" s="8">
        <f>AM27+BN27</f>
        <v>0</v>
      </c>
      <c r="G27" s="9">
        <f>F27/2</f>
        <v>0</v>
      </c>
      <c r="H27" s="10" t="e">
        <f>F27/(F30+F27)</f>
        <v>#DIV/0!</v>
      </c>
      <c r="I27" s="8" t="s">
        <v>5</v>
      </c>
      <c r="J27" s="9" t="s">
        <v>5</v>
      </c>
      <c r="K27" s="10" t="s">
        <v>5</v>
      </c>
      <c r="L27" s="8" t="s">
        <v>5</v>
      </c>
      <c r="M27" s="9" t="s">
        <v>5</v>
      </c>
      <c r="N27" s="10" t="s">
        <v>5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4">
        <v>0</v>
      </c>
      <c r="AM27" s="21">
        <f>SUM(O27:AL27)</f>
        <v>0</v>
      </c>
      <c r="AN27" s="21">
        <f>W27+X27</f>
        <v>0</v>
      </c>
      <c r="AO27" s="21">
        <f>AF27+AG27</f>
        <v>0</v>
      </c>
      <c r="AP27" s="3">
        <v>0</v>
      </c>
      <c r="AQ27" s="3">
        <v>0</v>
      </c>
      <c r="AR27" s="3">
        <v>0</v>
      </c>
      <c r="AS27" s="3">
        <v>0</v>
      </c>
      <c r="AT27" s="3">
        <v>0</v>
      </c>
      <c r="AU27" s="3">
        <v>0</v>
      </c>
      <c r="AV27" s="3">
        <v>0</v>
      </c>
      <c r="AW27" s="3">
        <v>0</v>
      </c>
      <c r="AX27" s="3">
        <v>0</v>
      </c>
      <c r="AY27" s="3">
        <v>0</v>
      </c>
      <c r="AZ27" s="3">
        <v>0</v>
      </c>
      <c r="BA27" s="3">
        <v>0</v>
      </c>
      <c r="BB27" s="3">
        <v>0</v>
      </c>
      <c r="BC27" s="3">
        <v>0</v>
      </c>
      <c r="BD27" s="3">
        <v>0</v>
      </c>
      <c r="BE27" s="3">
        <v>0</v>
      </c>
      <c r="BF27" s="3">
        <v>0</v>
      </c>
      <c r="BG27" s="3">
        <v>0</v>
      </c>
      <c r="BH27" s="3">
        <v>0</v>
      </c>
      <c r="BI27" s="3">
        <v>0</v>
      </c>
      <c r="BJ27" s="3">
        <v>0</v>
      </c>
      <c r="BK27" s="3">
        <v>0</v>
      </c>
      <c r="BL27" s="3">
        <v>0</v>
      </c>
      <c r="BM27" s="3">
        <v>0</v>
      </c>
      <c r="BN27" s="21">
        <f>SUM(AP27:BM27)</f>
        <v>0</v>
      </c>
      <c r="BO27" s="21">
        <f>AX27+AY27</f>
        <v>0</v>
      </c>
      <c r="BP27" s="21">
        <f>BG27+BH27</f>
        <v>0</v>
      </c>
    </row>
    <row r="28" spans="1:68" x14ac:dyDescent="0.35">
      <c r="A28" s="3">
        <v>5</v>
      </c>
      <c r="B28" s="3" t="s">
        <v>96</v>
      </c>
      <c r="C28" s="3" t="s">
        <v>8</v>
      </c>
      <c r="D28" s="3" t="s">
        <v>4</v>
      </c>
      <c r="E28" s="3" t="s">
        <v>74</v>
      </c>
      <c r="F28" s="8">
        <f>AM28+BN28</f>
        <v>283</v>
      </c>
      <c r="G28" s="11">
        <f>F28/2</f>
        <v>141.5</v>
      </c>
      <c r="H28" s="12">
        <f>F28/(F31+F28)</f>
        <v>1.440203562340967E-2</v>
      </c>
      <c r="I28" s="8">
        <f>AN28+BO28</f>
        <v>45</v>
      </c>
      <c r="J28" s="11">
        <f>I28/2</f>
        <v>22.5</v>
      </c>
      <c r="K28" s="12">
        <f>I28/(I31+I28)</f>
        <v>1.774447949526814E-2</v>
      </c>
      <c r="L28" s="8">
        <f>AO28+BP28</f>
        <v>153</v>
      </c>
      <c r="M28" s="9">
        <f>L28/2</f>
        <v>76.5</v>
      </c>
      <c r="N28" s="12">
        <f>L28/(L31+L28)</f>
        <v>5.6792873051224942E-2</v>
      </c>
      <c r="O28" s="24">
        <v>1</v>
      </c>
      <c r="P28" s="24">
        <v>0</v>
      </c>
      <c r="Q28" s="24">
        <v>0</v>
      </c>
      <c r="R28" s="24">
        <v>1</v>
      </c>
      <c r="S28" s="24">
        <v>0</v>
      </c>
      <c r="T28" s="24">
        <v>1</v>
      </c>
      <c r="U28" s="24">
        <v>0</v>
      </c>
      <c r="V28" s="24">
        <v>3</v>
      </c>
      <c r="W28" s="24">
        <v>36</v>
      </c>
      <c r="X28" s="24">
        <v>3</v>
      </c>
      <c r="Y28" s="24">
        <v>1</v>
      </c>
      <c r="Z28" s="24">
        <v>1</v>
      </c>
      <c r="AA28" s="24">
        <v>3</v>
      </c>
      <c r="AB28" s="24">
        <v>27</v>
      </c>
      <c r="AC28" s="24">
        <v>2</v>
      </c>
      <c r="AD28" s="24">
        <v>4</v>
      </c>
      <c r="AE28" s="24">
        <v>5</v>
      </c>
      <c r="AF28" s="24">
        <v>12</v>
      </c>
      <c r="AG28" s="24">
        <v>76</v>
      </c>
      <c r="AH28" s="24">
        <v>3</v>
      </c>
      <c r="AI28" s="24">
        <v>1</v>
      </c>
      <c r="AJ28" s="24">
        <v>0</v>
      </c>
      <c r="AK28" s="24">
        <v>4</v>
      </c>
      <c r="AL28" s="24">
        <v>0</v>
      </c>
      <c r="AM28" s="22">
        <f>SUM(O28:AL28)</f>
        <v>184</v>
      </c>
      <c r="AN28" s="22">
        <f>W28+X28</f>
        <v>39</v>
      </c>
      <c r="AO28" s="22">
        <f>AF28+AG28</f>
        <v>88</v>
      </c>
      <c r="AP28" s="3">
        <v>2</v>
      </c>
      <c r="AQ28" s="3">
        <v>1</v>
      </c>
      <c r="AR28" s="3">
        <v>1</v>
      </c>
      <c r="AS28" s="3">
        <v>0</v>
      </c>
      <c r="AT28" s="3">
        <v>0</v>
      </c>
      <c r="AU28" s="3">
        <v>0</v>
      </c>
      <c r="AV28" s="3">
        <v>0</v>
      </c>
      <c r="AW28" s="3">
        <v>3</v>
      </c>
      <c r="AX28" s="3">
        <v>2</v>
      </c>
      <c r="AY28" s="3">
        <v>4</v>
      </c>
      <c r="AZ28" s="3">
        <v>6</v>
      </c>
      <c r="BA28" s="3">
        <v>0</v>
      </c>
      <c r="BB28" s="3">
        <v>3</v>
      </c>
      <c r="BC28" s="3">
        <v>4</v>
      </c>
      <c r="BD28" s="3">
        <v>0</v>
      </c>
      <c r="BE28" s="3">
        <v>1</v>
      </c>
      <c r="BF28" s="3">
        <v>1</v>
      </c>
      <c r="BG28" s="3">
        <v>7</v>
      </c>
      <c r="BH28" s="3">
        <v>58</v>
      </c>
      <c r="BI28" s="3">
        <v>2</v>
      </c>
      <c r="BJ28" s="3">
        <v>0</v>
      </c>
      <c r="BK28" s="3">
        <v>1</v>
      </c>
      <c r="BL28" s="3">
        <v>3</v>
      </c>
      <c r="BM28" s="3">
        <v>0</v>
      </c>
      <c r="BN28" s="22">
        <f>SUM(AP28:BM28)</f>
        <v>99</v>
      </c>
      <c r="BO28" s="22">
        <f>AX28+AY28</f>
        <v>6</v>
      </c>
      <c r="BP28" s="22">
        <f>BG28+BH28</f>
        <v>65</v>
      </c>
    </row>
    <row r="29" spans="1:68" x14ac:dyDescent="0.35">
      <c r="A29" s="3">
        <v>5</v>
      </c>
      <c r="B29" s="3" t="s">
        <v>96</v>
      </c>
      <c r="C29" s="3" t="s">
        <v>8</v>
      </c>
      <c r="D29" s="3" t="s">
        <v>4</v>
      </c>
      <c r="E29" s="3" t="s">
        <v>6</v>
      </c>
      <c r="F29" s="8">
        <f>AM29+BN29</f>
        <v>283</v>
      </c>
      <c r="G29" s="11">
        <f>F29/2</f>
        <v>141.5</v>
      </c>
      <c r="H29" s="12">
        <f>F29/(F32+F29)</f>
        <v>1.440203562340967E-2</v>
      </c>
      <c r="I29" s="8">
        <f>AN29+BO29</f>
        <v>45</v>
      </c>
      <c r="J29" s="11">
        <f>I29/2</f>
        <v>22.5</v>
      </c>
      <c r="K29" s="12">
        <f>I29/(I32+I29)</f>
        <v>1.774447949526814E-2</v>
      </c>
      <c r="L29" s="8">
        <f>AO29+BP29</f>
        <v>153</v>
      </c>
      <c r="M29" s="9">
        <f>L29/2</f>
        <v>76.5</v>
      </c>
      <c r="N29" s="12">
        <f>L29/(L32+L29)</f>
        <v>5.6792873051224942E-2</v>
      </c>
      <c r="O29" s="24">
        <v>1</v>
      </c>
      <c r="P29" s="24">
        <v>0</v>
      </c>
      <c r="Q29" s="24">
        <v>0</v>
      </c>
      <c r="R29" s="24">
        <v>1</v>
      </c>
      <c r="S29" s="24">
        <v>0</v>
      </c>
      <c r="T29" s="24">
        <v>1</v>
      </c>
      <c r="U29" s="24">
        <v>0</v>
      </c>
      <c r="V29" s="24">
        <v>3</v>
      </c>
      <c r="W29" s="24">
        <v>36</v>
      </c>
      <c r="X29" s="24">
        <v>3</v>
      </c>
      <c r="Y29" s="24">
        <v>1</v>
      </c>
      <c r="Z29" s="24">
        <v>1</v>
      </c>
      <c r="AA29" s="24">
        <v>3</v>
      </c>
      <c r="AB29" s="24">
        <v>27</v>
      </c>
      <c r="AC29" s="24">
        <v>2</v>
      </c>
      <c r="AD29" s="24">
        <v>4</v>
      </c>
      <c r="AE29" s="24">
        <v>5</v>
      </c>
      <c r="AF29" s="24">
        <v>12</v>
      </c>
      <c r="AG29" s="24">
        <v>76</v>
      </c>
      <c r="AH29" s="24">
        <v>3</v>
      </c>
      <c r="AI29" s="24">
        <v>1</v>
      </c>
      <c r="AJ29" s="24">
        <v>0</v>
      </c>
      <c r="AK29" s="24">
        <v>4</v>
      </c>
      <c r="AL29" s="24">
        <v>0</v>
      </c>
      <c r="AM29" s="22">
        <f>SUM(O29:AL29)</f>
        <v>184</v>
      </c>
      <c r="AN29" s="22">
        <f>W29+X29</f>
        <v>39</v>
      </c>
      <c r="AO29" s="22">
        <f>AF29+AG29</f>
        <v>88</v>
      </c>
      <c r="AP29" s="3">
        <v>2</v>
      </c>
      <c r="AQ29" s="3">
        <v>1</v>
      </c>
      <c r="AR29" s="3">
        <v>1</v>
      </c>
      <c r="AS29" s="3">
        <v>0</v>
      </c>
      <c r="AT29" s="3">
        <v>0</v>
      </c>
      <c r="AU29" s="3">
        <v>0</v>
      </c>
      <c r="AV29" s="3">
        <v>0</v>
      </c>
      <c r="AW29" s="3">
        <v>3</v>
      </c>
      <c r="AX29" s="3">
        <v>2</v>
      </c>
      <c r="AY29" s="3">
        <v>4</v>
      </c>
      <c r="AZ29" s="3">
        <v>6</v>
      </c>
      <c r="BA29" s="3">
        <v>0</v>
      </c>
      <c r="BB29" s="3">
        <v>3</v>
      </c>
      <c r="BC29" s="3">
        <v>4</v>
      </c>
      <c r="BD29" s="3">
        <v>0</v>
      </c>
      <c r="BE29" s="3">
        <v>1</v>
      </c>
      <c r="BF29" s="3">
        <v>1</v>
      </c>
      <c r="BG29" s="3">
        <v>7</v>
      </c>
      <c r="BH29" s="3">
        <v>58</v>
      </c>
      <c r="BI29" s="3">
        <v>2</v>
      </c>
      <c r="BJ29" s="3">
        <v>0</v>
      </c>
      <c r="BK29" s="3">
        <v>1</v>
      </c>
      <c r="BL29" s="3">
        <v>3</v>
      </c>
      <c r="BM29" s="3">
        <v>0</v>
      </c>
      <c r="BN29" s="22">
        <f>SUM(AP29:BM29)</f>
        <v>99</v>
      </c>
      <c r="BO29" s="22">
        <f>AX29+AY29</f>
        <v>6</v>
      </c>
      <c r="BP29" s="22">
        <f>BG29+BH29</f>
        <v>65</v>
      </c>
    </row>
    <row r="30" spans="1:68" x14ac:dyDescent="0.35">
      <c r="A30" s="3">
        <v>5</v>
      </c>
      <c r="B30" s="3" t="s">
        <v>96</v>
      </c>
      <c r="C30" s="3" t="s">
        <v>8</v>
      </c>
      <c r="D30" s="3" t="s">
        <v>7</v>
      </c>
      <c r="E30" s="3" t="s">
        <v>5</v>
      </c>
      <c r="F30" s="8">
        <f>AM30+BN30</f>
        <v>0</v>
      </c>
      <c r="G30" s="11">
        <f>F30/2</f>
        <v>0</v>
      </c>
      <c r="H30" s="13" t="s">
        <v>5</v>
      </c>
      <c r="I30" s="8">
        <f>AN30+BO30</f>
        <v>0</v>
      </c>
      <c r="J30" s="9">
        <f>I30/2</f>
        <v>0</v>
      </c>
      <c r="K30" s="13" t="s">
        <v>5</v>
      </c>
      <c r="L30" s="8">
        <f>AO30+BP30</f>
        <v>0</v>
      </c>
      <c r="M30" s="9">
        <f>L30/2</f>
        <v>0</v>
      </c>
      <c r="N30" s="13" t="s">
        <v>5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4">
        <v>0</v>
      </c>
      <c r="AM30" s="22">
        <f>SUM(O30:AL30)</f>
        <v>0</v>
      </c>
      <c r="AN30" s="22">
        <f>W30+X30</f>
        <v>0</v>
      </c>
      <c r="AO30" s="22">
        <f>AF30+AG30</f>
        <v>0</v>
      </c>
      <c r="AP30" s="3">
        <v>0</v>
      </c>
      <c r="AQ30" s="3">
        <v>0</v>
      </c>
      <c r="AR30" s="3">
        <v>0</v>
      </c>
      <c r="AS30" s="3">
        <v>0</v>
      </c>
      <c r="AT30" s="3">
        <v>0</v>
      </c>
      <c r="AU30" s="3">
        <v>0</v>
      </c>
      <c r="AV30" s="3">
        <v>0</v>
      </c>
      <c r="AW30" s="3">
        <v>0</v>
      </c>
      <c r="AX30" s="3">
        <v>0</v>
      </c>
      <c r="AY30" s="3">
        <v>0</v>
      </c>
      <c r="AZ30" s="3">
        <v>0</v>
      </c>
      <c r="BA30" s="3">
        <v>0</v>
      </c>
      <c r="BB30" s="3">
        <v>0</v>
      </c>
      <c r="BC30" s="3">
        <v>0</v>
      </c>
      <c r="BD30" s="3">
        <v>0</v>
      </c>
      <c r="BE30" s="3">
        <v>0</v>
      </c>
      <c r="BF30" s="3">
        <v>0</v>
      </c>
      <c r="BG30" s="3">
        <v>0</v>
      </c>
      <c r="BH30" s="3">
        <v>0</v>
      </c>
      <c r="BI30" s="3">
        <v>0</v>
      </c>
      <c r="BJ30" s="3">
        <v>0</v>
      </c>
      <c r="BK30" s="3">
        <v>0</v>
      </c>
      <c r="BL30" s="3">
        <v>0</v>
      </c>
      <c r="BM30" s="3">
        <v>0</v>
      </c>
      <c r="BN30" s="22">
        <f>SUM(AP30:BM30)</f>
        <v>0</v>
      </c>
      <c r="BO30" s="22">
        <f>AX30+AY30</f>
        <v>0</v>
      </c>
      <c r="BP30" s="22">
        <f>BG30+BH30</f>
        <v>0</v>
      </c>
    </row>
    <row r="31" spans="1:68" x14ac:dyDescent="0.35">
      <c r="A31" s="3">
        <v>5</v>
      </c>
      <c r="B31" s="3" t="s">
        <v>96</v>
      </c>
      <c r="C31" s="3" t="s">
        <v>8</v>
      </c>
      <c r="D31" s="3" t="s">
        <v>7</v>
      </c>
      <c r="E31" s="3" t="s">
        <v>74</v>
      </c>
      <c r="F31" s="8">
        <f>AM31+BN31</f>
        <v>19367</v>
      </c>
      <c r="G31" s="11">
        <f>F31/2</f>
        <v>9683.5</v>
      </c>
      <c r="H31" s="13" t="s">
        <v>5</v>
      </c>
      <c r="I31" s="8">
        <f>AN31+BO31</f>
        <v>2491</v>
      </c>
      <c r="J31" s="11">
        <f>I31/2</f>
        <v>1245.5</v>
      </c>
      <c r="K31" s="13" t="s">
        <v>5</v>
      </c>
      <c r="L31" s="8">
        <f>AO31+BP31</f>
        <v>2541</v>
      </c>
      <c r="M31" s="9">
        <f>L31/2</f>
        <v>1270.5</v>
      </c>
      <c r="N31" s="13" t="s">
        <v>5</v>
      </c>
      <c r="O31" s="24">
        <v>65</v>
      </c>
      <c r="P31" s="24">
        <v>37</v>
      </c>
      <c r="Q31" s="24">
        <v>29</v>
      </c>
      <c r="R31" s="24">
        <v>18</v>
      </c>
      <c r="S31" s="24">
        <v>58</v>
      </c>
      <c r="T31" s="24">
        <v>205</v>
      </c>
      <c r="U31" s="24">
        <v>359</v>
      </c>
      <c r="V31" s="24">
        <v>529</v>
      </c>
      <c r="W31" s="24">
        <v>604</v>
      </c>
      <c r="X31" s="24">
        <v>615</v>
      </c>
      <c r="Y31" s="24">
        <v>483</v>
      </c>
      <c r="Z31" s="24">
        <v>560</v>
      </c>
      <c r="AA31" s="24">
        <v>511</v>
      </c>
      <c r="AB31" s="24">
        <v>488</v>
      </c>
      <c r="AC31" s="24">
        <v>522</v>
      </c>
      <c r="AD31" s="24">
        <v>468</v>
      </c>
      <c r="AE31" s="24">
        <v>572</v>
      </c>
      <c r="AF31" s="24">
        <v>582</v>
      </c>
      <c r="AG31" s="24">
        <v>760</v>
      </c>
      <c r="AH31" s="24">
        <v>710</v>
      </c>
      <c r="AI31" s="24">
        <v>463</v>
      </c>
      <c r="AJ31" s="24">
        <v>367</v>
      </c>
      <c r="AK31" s="24">
        <v>325</v>
      </c>
      <c r="AL31" s="24">
        <v>194</v>
      </c>
      <c r="AM31" s="22">
        <f>SUM(O31:AL31)</f>
        <v>9524</v>
      </c>
      <c r="AN31" s="22">
        <f>W31+X31</f>
        <v>1219</v>
      </c>
      <c r="AO31" s="22">
        <f>AF31+AG31</f>
        <v>1342</v>
      </c>
      <c r="AP31" s="3">
        <v>115</v>
      </c>
      <c r="AQ31" s="3">
        <v>61</v>
      </c>
      <c r="AR31" s="3">
        <v>33</v>
      </c>
      <c r="AS31" s="3">
        <v>22</v>
      </c>
      <c r="AT31" s="3">
        <v>62</v>
      </c>
      <c r="AU31" s="3">
        <v>193</v>
      </c>
      <c r="AV31" s="3">
        <v>362</v>
      </c>
      <c r="AW31" s="3">
        <v>546</v>
      </c>
      <c r="AX31" s="3">
        <v>628</v>
      </c>
      <c r="AY31" s="3">
        <v>644</v>
      </c>
      <c r="AZ31" s="3">
        <v>571</v>
      </c>
      <c r="BA31" s="3">
        <v>580</v>
      </c>
      <c r="BB31" s="3">
        <v>572</v>
      </c>
      <c r="BC31" s="3">
        <v>545</v>
      </c>
      <c r="BD31" s="3">
        <v>519</v>
      </c>
      <c r="BE31" s="3">
        <v>507</v>
      </c>
      <c r="BF31" s="3">
        <v>611</v>
      </c>
      <c r="BG31" s="3">
        <v>585</v>
      </c>
      <c r="BH31" s="3">
        <v>614</v>
      </c>
      <c r="BI31" s="3">
        <v>709</v>
      </c>
      <c r="BJ31" s="3">
        <v>428</v>
      </c>
      <c r="BK31" s="3">
        <v>389</v>
      </c>
      <c r="BL31" s="3">
        <v>344</v>
      </c>
      <c r="BM31" s="3">
        <v>203</v>
      </c>
      <c r="BN31" s="22">
        <f>SUM(AP31:BM31)</f>
        <v>9843</v>
      </c>
      <c r="BO31" s="22">
        <f>AX31+AY31</f>
        <v>1272</v>
      </c>
      <c r="BP31" s="22">
        <f>BG31+BH31</f>
        <v>1199</v>
      </c>
    </row>
    <row r="32" spans="1:68" x14ac:dyDescent="0.35">
      <c r="A32" s="3">
        <v>5</v>
      </c>
      <c r="B32" s="3" t="s">
        <v>96</v>
      </c>
      <c r="C32" s="3" t="s">
        <v>8</v>
      </c>
      <c r="D32" s="3" t="s">
        <v>7</v>
      </c>
      <c r="E32" s="3" t="s">
        <v>6</v>
      </c>
      <c r="F32" s="8">
        <f>AM32+BN32</f>
        <v>19367</v>
      </c>
      <c r="G32" s="11">
        <f>F32/2</f>
        <v>9683.5</v>
      </c>
      <c r="H32" s="13" t="s">
        <v>5</v>
      </c>
      <c r="I32" s="8">
        <f>AN32+BO32</f>
        <v>2491</v>
      </c>
      <c r="J32" s="9">
        <f>I32/2</f>
        <v>1245.5</v>
      </c>
      <c r="K32" s="13" t="s">
        <v>5</v>
      </c>
      <c r="L32" s="8">
        <f>AO32+BP32</f>
        <v>2541</v>
      </c>
      <c r="M32" s="9">
        <f>L32/2</f>
        <v>1270.5</v>
      </c>
      <c r="N32" s="13" t="s">
        <v>5</v>
      </c>
      <c r="O32" s="24">
        <v>65</v>
      </c>
      <c r="P32" s="24">
        <v>37</v>
      </c>
      <c r="Q32" s="24">
        <v>29</v>
      </c>
      <c r="R32" s="24">
        <v>18</v>
      </c>
      <c r="S32" s="24">
        <v>58</v>
      </c>
      <c r="T32" s="24">
        <v>205</v>
      </c>
      <c r="U32" s="24">
        <v>359</v>
      </c>
      <c r="V32" s="24">
        <v>529</v>
      </c>
      <c r="W32" s="24">
        <v>604</v>
      </c>
      <c r="X32" s="24">
        <v>615</v>
      </c>
      <c r="Y32" s="24">
        <v>483</v>
      </c>
      <c r="Z32" s="24">
        <v>560</v>
      </c>
      <c r="AA32" s="24">
        <v>511</v>
      </c>
      <c r="AB32" s="24">
        <v>488</v>
      </c>
      <c r="AC32" s="24">
        <v>522</v>
      </c>
      <c r="AD32" s="24">
        <v>468</v>
      </c>
      <c r="AE32" s="24">
        <v>572</v>
      </c>
      <c r="AF32" s="24">
        <v>582</v>
      </c>
      <c r="AG32" s="24">
        <v>760</v>
      </c>
      <c r="AH32" s="24">
        <v>710</v>
      </c>
      <c r="AI32" s="24">
        <v>463</v>
      </c>
      <c r="AJ32" s="24">
        <v>367</v>
      </c>
      <c r="AK32" s="24">
        <v>325</v>
      </c>
      <c r="AL32" s="24">
        <v>194</v>
      </c>
      <c r="AM32" s="22">
        <f>SUM(O32:AL32)</f>
        <v>9524</v>
      </c>
      <c r="AN32" s="22">
        <f>W32+X32</f>
        <v>1219</v>
      </c>
      <c r="AO32" s="22">
        <f>AF32+AG32</f>
        <v>1342</v>
      </c>
      <c r="AP32" s="3">
        <v>115</v>
      </c>
      <c r="AQ32" s="3">
        <v>61</v>
      </c>
      <c r="AR32" s="3">
        <v>33</v>
      </c>
      <c r="AS32" s="3">
        <v>22</v>
      </c>
      <c r="AT32" s="3">
        <v>62</v>
      </c>
      <c r="AU32" s="3">
        <v>193</v>
      </c>
      <c r="AV32" s="3">
        <v>362</v>
      </c>
      <c r="AW32" s="3">
        <v>546</v>
      </c>
      <c r="AX32" s="3">
        <v>628</v>
      </c>
      <c r="AY32" s="3">
        <v>644</v>
      </c>
      <c r="AZ32" s="3">
        <v>571</v>
      </c>
      <c r="BA32" s="3">
        <v>580</v>
      </c>
      <c r="BB32" s="3">
        <v>572</v>
      </c>
      <c r="BC32" s="3">
        <v>545</v>
      </c>
      <c r="BD32" s="3">
        <v>519</v>
      </c>
      <c r="BE32" s="3">
        <v>507</v>
      </c>
      <c r="BF32" s="3">
        <v>611</v>
      </c>
      <c r="BG32" s="3">
        <v>585</v>
      </c>
      <c r="BH32" s="3">
        <v>614</v>
      </c>
      <c r="BI32" s="3">
        <v>709</v>
      </c>
      <c r="BJ32" s="3">
        <v>428</v>
      </c>
      <c r="BK32" s="3">
        <v>389</v>
      </c>
      <c r="BL32" s="3">
        <v>344</v>
      </c>
      <c r="BM32" s="3">
        <v>203</v>
      </c>
      <c r="BN32" s="22">
        <f>SUM(AP32:BM32)</f>
        <v>9843</v>
      </c>
      <c r="BO32" s="22">
        <f>AX32+AY32</f>
        <v>1272</v>
      </c>
      <c r="BP32" s="22">
        <f>BG32+BH32</f>
        <v>1199</v>
      </c>
    </row>
    <row r="33" spans="1:68" x14ac:dyDescent="0.35">
      <c r="A33" s="3">
        <v>6</v>
      </c>
      <c r="B33" s="3" t="s">
        <v>18</v>
      </c>
      <c r="C33" s="3" t="s">
        <v>8</v>
      </c>
      <c r="D33" s="3" t="s">
        <v>4</v>
      </c>
      <c r="E33" s="3" t="s">
        <v>5</v>
      </c>
      <c r="F33" s="8">
        <f>AM33+BN33</f>
        <v>0</v>
      </c>
      <c r="G33" s="9">
        <f>F33/2</f>
        <v>0</v>
      </c>
      <c r="H33" s="10" t="e">
        <f>F33/(F36+F33)</f>
        <v>#DIV/0!</v>
      </c>
      <c r="I33" s="8" t="s">
        <v>5</v>
      </c>
      <c r="J33" s="9" t="s">
        <v>5</v>
      </c>
      <c r="K33" s="10" t="s">
        <v>5</v>
      </c>
      <c r="L33" s="8" t="s">
        <v>5</v>
      </c>
      <c r="M33" s="9" t="s">
        <v>5</v>
      </c>
      <c r="N33" s="10" t="s">
        <v>5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1">
        <f>SUM(O33:AL33)</f>
        <v>0</v>
      </c>
      <c r="AN33" s="21">
        <f>W33+X33</f>
        <v>0</v>
      </c>
      <c r="AO33" s="21">
        <f>AF33+AG33</f>
        <v>0</v>
      </c>
      <c r="AP33" s="3">
        <v>0</v>
      </c>
      <c r="AQ33" s="3">
        <v>0</v>
      </c>
      <c r="AR33" s="3">
        <v>0</v>
      </c>
      <c r="AS33" s="3">
        <v>0</v>
      </c>
      <c r="AT33" s="3">
        <v>0</v>
      </c>
      <c r="AU33" s="3">
        <v>0</v>
      </c>
      <c r="AV33" s="3">
        <v>0</v>
      </c>
      <c r="AW33" s="3">
        <v>0</v>
      </c>
      <c r="AX33" s="3">
        <v>0</v>
      </c>
      <c r="AY33" s="3">
        <v>0</v>
      </c>
      <c r="AZ33" s="3">
        <v>0</v>
      </c>
      <c r="BA33" s="3">
        <v>0</v>
      </c>
      <c r="BB33" s="3">
        <v>0</v>
      </c>
      <c r="BC33" s="3">
        <v>0</v>
      </c>
      <c r="BD33" s="3">
        <v>0</v>
      </c>
      <c r="BE33" s="3">
        <v>0</v>
      </c>
      <c r="BF33" s="3">
        <v>0</v>
      </c>
      <c r="BG33" s="3">
        <v>0</v>
      </c>
      <c r="BH33" s="3">
        <v>0</v>
      </c>
      <c r="BI33" s="3">
        <v>0</v>
      </c>
      <c r="BJ33" s="3">
        <v>0</v>
      </c>
      <c r="BK33" s="3">
        <v>0</v>
      </c>
      <c r="BL33" s="3">
        <v>0</v>
      </c>
      <c r="BM33" s="3">
        <v>0</v>
      </c>
      <c r="BN33" s="21">
        <f>SUM(AP33:BM33)</f>
        <v>0</v>
      </c>
      <c r="BO33" s="21">
        <f>AX33+AY33</f>
        <v>0</v>
      </c>
      <c r="BP33" s="21">
        <f>BG33+BH33</f>
        <v>0</v>
      </c>
    </row>
    <row r="34" spans="1:68" x14ac:dyDescent="0.35">
      <c r="A34" s="3">
        <v>6</v>
      </c>
      <c r="B34" s="3" t="s">
        <v>18</v>
      </c>
      <c r="C34" s="3" t="s">
        <v>8</v>
      </c>
      <c r="D34" s="3" t="s">
        <v>4</v>
      </c>
      <c r="E34" s="3" t="s">
        <v>74</v>
      </c>
      <c r="F34" s="8">
        <f>AM34+BN34</f>
        <v>1076</v>
      </c>
      <c r="G34" s="11">
        <f>F34/2</f>
        <v>538</v>
      </c>
      <c r="H34" s="12">
        <f>F34/(F37+F34)</f>
        <v>2.8484447385837195E-2</v>
      </c>
      <c r="I34" s="8">
        <f>AN34+BO34</f>
        <v>106</v>
      </c>
      <c r="J34" s="11">
        <f>I34/2</f>
        <v>53</v>
      </c>
      <c r="K34" s="12">
        <f>I34/(I37+I34)</f>
        <v>2.5715672003881612E-2</v>
      </c>
      <c r="L34" s="8">
        <f>AO34+BP34</f>
        <v>399</v>
      </c>
      <c r="M34" s="9">
        <f>L34/2</f>
        <v>199.5</v>
      </c>
      <c r="N34" s="12">
        <f>L34/(L37+L34)</f>
        <v>8.7308533916849021E-2</v>
      </c>
      <c r="O34" s="24">
        <v>3</v>
      </c>
      <c r="P34" s="24">
        <v>1</v>
      </c>
      <c r="Q34" s="24">
        <v>0</v>
      </c>
      <c r="R34" s="24">
        <v>1</v>
      </c>
      <c r="S34" s="24">
        <v>0</v>
      </c>
      <c r="T34" s="24">
        <v>3</v>
      </c>
      <c r="U34" s="24">
        <v>7</v>
      </c>
      <c r="V34" s="24">
        <v>17</v>
      </c>
      <c r="W34" s="24">
        <v>33</v>
      </c>
      <c r="X34" s="24">
        <v>26</v>
      </c>
      <c r="Y34" s="24">
        <v>13</v>
      </c>
      <c r="Z34" s="24">
        <v>12</v>
      </c>
      <c r="AA34" s="24">
        <v>14</v>
      </c>
      <c r="AB34" s="24">
        <v>13</v>
      </c>
      <c r="AC34" s="24">
        <v>21</v>
      </c>
      <c r="AD34" s="24">
        <v>23</v>
      </c>
      <c r="AE34" s="24">
        <v>57</v>
      </c>
      <c r="AF34" s="24">
        <v>119</v>
      </c>
      <c r="AG34" s="24">
        <v>94</v>
      </c>
      <c r="AH34" s="24">
        <v>43</v>
      </c>
      <c r="AI34" s="24">
        <v>25</v>
      </c>
      <c r="AJ34" s="24">
        <v>17</v>
      </c>
      <c r="AK34" s="24">
        <v>14</v>
      </c>
      <c r="AL34" s="24">
        <v>7</v>
      </c>
      <c r="AM34" s="22">
        <f>SUM(O34:AL34)</f>
        <v>563</v>
      </c>
      <c r="AN34" s="22">
        <f>W34+X34</f>
        <v>59</v>
      </c>
      <c r="AO34" s="22">
        <f>AF34+AG34</f>
        <v>213</v>
      </c>
      <c r="AP34" s="3">
        <v>7</v>
      </c>
      <c r="AQ34" s="3">
        <v>0</v>
      </c>
      <c r="AR34" s="3">
        <v>2</v>
      </c>
      <c r="AS34" s="3">
        <v>0</v>
      </c>
      <c r="AT34" s="3">
        <v>0</v>
      </c>
      <c r="AU34" s="3">
        <v>4</v>
      </c>
      <c r="AV34" s="3">
        <v>12</v>
      </c>
      <c r="AW34" s="3">
        <v>12</v>
      </c>
      <c r="AX34" s="3">
        <v>24</v>
      </c>
      <c r="AY34" s="3">
        <v>23</v>
      </c>
      <c r="AZ34" s="3">
        <v>19</v>
      </c>
      <c r="BA34" s="3">
        <v>15</v>
      </c>
      <c r="BB34" s="3">
        <v>18</v>
      </c>
      <c r="BC34" s="3">
        <v>20</v>
      </c>
      <c r="BD34" s="3">
        <v>18</v>
      </c>
      <c r="BE34" s="3">
        <v>21</v>
      </c>
      <c r="BF34" s="3">
        <v>56</v>
      </c>
      <c r="BG34" s="3">
        <v>94</v>
      </c>
      <c r="BH34" s="3">
        <v>92</v>
      </c>
      <c r="BI34" s="3">
        <v>38</v>
      </c>
      <c r="BJ34" s="3">
        <v>20</v>
      </c>
      <c r="BK34" s="3">
        <v>10</v>
      </c>
      <c r="BL34" s="3">
        <v>0</v>
      </c>
      <c r="BM34" s="3">
        <v>8</v>
      </c>
      <c r="BN34" s="22">
        <f>SUM(AP34:BM34)</f>
        <v>513</v>
      </c>
      <c r="BO34" s="22">
        <f>AX34+AY34</f>
        <v>47</v>
      </c>
      <c r="BP34" s="22">
        <f>BG34+BH34</f>
        <v>186</v>
      </c>
    </row>
    <row r="35" spans="1:68" x14ac:dyDescent="0.35">
      <c r="A35" s="3">
        <v>6</v>
      </c>
      <c r="B35" s="3" t="s">
        <v>18</v>
      </c>
      <c r="C35" s="3" t="s">
        <v>8</v>
      </c>
      <c r="D35" s="3" t="s">
        <v>4</v>
      </c>
      <c r="E35" s="3" t="s">
        <v>6</v>
      </c>
      <c r="F35" s="8">
        <f>AM35+BN35</f>
        <v>1076</v>
      </c>
      <c r="G35" s="11">
        <f>F35/2</f>
        <v>538</v>
      </c>
      <c r="H35" s="12">
        <f>F35/(F38+F35)</f>
        <v>2.8484447385837195E-2</v>
      </c>
      <c r="I35" s="8">
        <f>AN35+BO35</f>
        <v>106</v>
      </c>
      <c r="J35" s="11">
        <f>I35/2</f>
        <v>53</v>
      </c>
      <c r="K35" s="12">
        <f>I35/(I38+I35)</f>
        <v>2.5715672003881612E-2</v>
      </c>
      <c r="L35" s="8">
        <f>AO35+BP35</f>
        <v>399</v>
      </c>
      <c r="M35" s="9">
        <f>L35/2</f>
        <v>199.5</v>
      </c>
      <c r="N35" s="12">
        <f>L35/(L38+L35)</f>
        <v>8.7308533916849021E-2</v>
      </c>
      <c r="O35" s="24">
        <v>3</v>
      </c>
      <c r="P35" s="24">
        <v>1</v>
      </c>
      <c r="Q35" s="24">
        <v>0</v>
      </c>
      <c r="R35" s="24">
        <v>1</v>
      </c>
      <c r="S35" s="24">
        <v>0</v>
      </c>
      <c r="T35" s="24">
        <v>3</v>
      </c>
      <c r="U35" s="24">
        <v>7</v>
      </c>
      <c r="V35" s="24">
        <v>17</v>
      </c>
      <c r="W35" s="24">
        <v>33</v>
      </c>
      <c r="X35" s="24">
        <v>26</v>
      </c>
      <c r="Y35" s="24">
        <v>13</v>
      </c>
      <c r="Z35" s="24">
        <v>12</v>
      </c>
      <c r="AA35" s="24">
        <v>14</v>
      </c>
      <c r="AB35" s="24">
        <v>13</v>
      </c>
      <c r="AC35" s="24">
        <v>21</v>
      </c>
      <c r="AD35" s="24">
        <v>23</v>
      </c>
      <c r="AE35" s="24">
        <v>57</v>
      </c>
      <c r="AF35" s="24">
        <v>119</v>
      </c>
      <c r="AG35" s="24">
        <v>94</v>
      </c>
      <c r="AH35" s="24">
        <v>43</v>
      </c>
      <c r="AI35" s="24">
        <v>25</v>
      </c>
      <c r="AJ35" s="24">
        <v>17</v>
      </c>
      <c r="AK35" s="24">
        <v>14</v>
      </c>
      <c r="AL35" s="24">
        <v>7</v>
      </c>
      <c r="AM35" s="22">
        <f>SUM(O35:AL35)</f>
        <v>563</v>
      </c>
      <c r="AN35" s="22">
        <f>W35+X35</f>
        <v>59</v>
      </c>
      <c r="AO35" s="22">
        <f>AF35+AG35</f>
        <v>213</v>
      </c>
      <c r="AP35" s="3">
        <v>7</v>
      </c>
      <c r="AQ35" s="3">
        <v>0</v>
      </c>
      <c r="AR35" s="3">
        <v>2</v>
      </c>
      <c r="AS35" s="3">
        <v>0</v>
      </c>
      <c r="AT35" s="3">
        <v>0</v>
      </c>
      <c r="AU35" s="3">
        <v>4</v>
      </c>
      <c r="AV35" s="3">
        <v>12</v>
      </c>
      <c r="AW35" s="3">
        <v>12</v>
      </c>
      <c r="AX35" s="3">
        <v>24</v>
      </c>
      <c r="AY35" s="3">
        <v>23</v>
      </c>
      <c r="AZ35" s="3">
        <v>19</v>
      </c>
      <c r="BA35" s="3">
        <v>15</v>
      </c>
      <c r="BB35" s="3">
        <v>18</v>
      </c>
      <c r="BC35" s="3">
        <v>20</v>
      </c>
      <c r="BD35" s="3">
        <v>18</v>
      </c>
      <c r="BE35" s="3">
        <v>21</v>
      </c>
      <c r="BF35" s="3">
        <v>56</v>
      </c>
      <c r="BG35" s="3">
        <v>94</v>
      </c>
      <c r="BH35" s="3">
        <v>92</v>
      </c>
      <c r="BI35" s="3">
        <v>38</v>
      </c>
      <c r="BJ35" s="3">
        <v>20</v>
      </c>
      <c r="BK35" s="3">
        <v>10</v>
      </c>
      <c r="BL35" s="3">
        <v>0</v>
      </c>
      <c r="BM35" s="3">
        <v>8</v>
      </c>
      <c r="BN35" s="22">
        <f>SUM(AP35:BM35)</f>
        <v>513</v>
      </c>
      <c r="BO35" s="22">
        <f>AX35+AY35</f>
        <v>47</v>
      </c>
      <c r="BP35" s="22">
        <f>BG35+BH35</f>
        <v>186</v>
      </c>
    </row>
    <row r="36" spans="1:68" x14ac:dyDescent="0.35">
      <c r="A36" s="3">
        <v>6</v>
      </c>
      <c r="B36" s="3" t="s">
        <v>18</v>
      </c>
      <c r="C36" s="3" t="s">
        <v>8</v>
      </c>
      <c r="D36" s="3" t="s">
        <v>7</v>
      </c>
      <c r="E36" s="3" t="s">
        <v>5</v>
      </c>
      <c r="F36" s="8">
        <f>AM36+BN36</f>
        <v>0</v>
      </c>
      <c r="G36" s="11">
        <f>F36/2</f>
        <v>0</v>
      </c>
      <c r="H36" s="13" t="s">
        <v>5</v>
      </c>
      <c r="I36" s="8">
        <f>AN36+BO36</f>
        <v>0</v>
      </c>
      <c r="J36" s="9">
        <f>I36/2</f>
        <v>0</v>
      </c>
      <c r="K36" s="13" t="s">
        <v>5</v>
      </c>
      <c r="L36" s="8">
        <f>AO36+BP36</f>
        <v>0</v>
      </c>
      <c r="M36" s="9">
        <f>L36/2</f>
        <v>0</v>
      </c>
      <c r="N36" s="13" t="s">
        <v>5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>
        <v>0</v>
      </c>
      <c r="AJ36" s="24">
        <v>0</v>
      </c>
      <c r="AK36" s="24">
        <v>0</v>
      </c>
      <c r="AL36" s="24">
        <v>0</v>
      </c>
      <c r="AM36" s="22">
        <f>SUM(O36:AL36)</f>
        <v>0</v>
      </c>
      <c r="AN36" s="22">
        <f>W36+X36</f>
        <v>0</v>
      </c>
      <c r="AO36" s="22">
        <f>AF36+AG36</f>
        <v>0</v>
      </c>
      <c r="AP36" s="3">
        <v>0</v>
      </c>
      <c r="AQ36" s="3">
        <v>0</v>
      </c>
      <c r="AR36" s="3">
        <v>0</v>
      </c>
      <c r="AS36" s="3">
        <v>0</v>
      </c>
      <c r="AT36" s="3">
        <v>0</v>
      </c>
      <c r="AU36" s="3">
        <v>0</v>
      </c>
      <c r="AV36" s="3">
        <v>0</v>
      </c>
      <c r="AW36" s="3">
        <v>0</v>
      </c>
      <c r="AX36" s="3">
        <v>0</v>
      </c>
      <c r="AY36" s="3">
        <v>0</v>
      </c>
      <c r="AZ36" s="3">
        <v>0</v>
      </c>
      <c r="BA36" s="3">
        <v>0</v>
      </c>
      <c r="BB36" s="3">
        <v>0</v>
      </c>
      <c r="BC36" s="3">
        <v>0</v>
      </c>
      <c r="BD36" s="3">
        <v>0</v>
      </c>
      <c r="BE36" s="3">
        <v>0</v>
      </c>
      <c r="BF36" s="3">
        <v>0</v>
      </c>
      <c r="BG36" s="3">
        <v>0</v>
      </c>
      <c r="BH36" s="3">
        <v>0</v>
      </c>
      <c r="BI36" s="3">
        <v>0</v>
      </c>
      <c r="BJ36" s="3">
        <v>0</v>
      </c>
      <c r="BK36" s="3">
        <v>0</v>
      </c>
      <c r="BL36" s="3">
        <v>0</v>
      </c>
      <c r="BM36" s="3">
        <v>0</v>
      </c>
      <c r="BN36" s="22">
        <f>SUM(AP36:BM36)</f>
        <v>0</v>
      </c>
      <c r="BO36" s="22">
        <f>AX36+AY36</f>
        <v>0</v>
      </c>
      <c r="BP36" s="22">
        <f>BG36+BH36</f>
        <v>0</v>
      </c>
    </row>
    <row r="37" spans="1:68" x14ac:dyDescent="0.35">
      <c r="A37" s="3">
        <v>6</v>
      </c>
      <c r="B37" s="3" t="s">
        <v>18</v>
      </c>
      <c r="C37" s="3" t="s">
        <v>8</v>
      </c>
      <c r="D37" s="3" t="s">
        <v>7</v>
      </c>
      <c r="E37" s="3" t="s">
        <v>74</v>
      </c>
      <c r="F37" s="8">
        <f>AM37+BN37</f>
        <v>36699</v>
      </c>
      <c r="G37" s="11">
        <f>F37/2</f>
        <v>18349.5</v>
      </c>
      <c r="H37" s="13" t="s">
        <v>5</v>
      </c>
      <c r="I37" s="8">
        <f>AN37+BO37</f>
        <v>4016</v>
      </c>
      <c r="J37" s="11">
        <f>I37/2</f>
        <v>2008</v>
      </c>
      <c r="K37" s="13" t="s">
        <v>5</v>
      </c>
      <c r="L37" s="8">
        <f>AO37+BP37</f>
        <v>4171</v>
      </c>
      <c r="M37" s="9">
        <f>L37/2</f>
        <v>2085.5</v>
      </c>
      <c r="N37" s="13" t="s">
        <v>5</v>
      </c>
      <c r="O37" s="24">
        <v>191</v>
      </c>
      <c r="P37" s="24">
        <v>100</v>
      </c>
      <c r="Q37" s="24">
        <v>63</v>
      </c>
      <c r="R37" s="24">
        <v>65</v>
      </c>
      <c r="S37" s="24">
        <v>166</v>
      </c>
      <c r="T37" s="24">
        <v>557</v>
      </c>
      <c r="U37" s="24">
        <v>1007</v>
      </c>
      <c r="V37" s="24">
        <v>1086</v>
      </c>
      <c r="W37" s="24">
        <v>1023</v>
      </c>
      <c r="X37" s="24">
        <v>888</v>
      </c>
      <c r="Y37" s="24">
        <v>903</v>
      </c>
      <c r="Z37" s="24">
        <v>936</v>
      </c>
      <c r="AA37" s="24">
        <v>863</v>
      </c>
      <c r="AB37" s="24">
        <v>936</v>
      </c>
      <c r="AC37" s="24">
        <v>972</v>
      </c>
      <c r="AD37" s="24">
        <v>1102</v>
      </c>
      <c r="AE37" s="24">
        <v>1108</v>
      </c>
      <c r="AF37" s="24">
        <v>1022</v>
      </c>
      <c r="AG37" s="24">
        <v>1025</v>
      </c>
      <c r="AH37" s="24">
        <v>989</v>
      </c>
      <c r="AI37" s="24">
        <v>868</v>
      </c>
      <c r="AJ37" s="24">
        <v>787</v>
      </c>
      <c r="AK37" s="24">
        <v>798</v>
      </c>
      <c r="AL37" s="24">
        <v>633</v>
      </c>
      <c r="AM37" s="22">
        <f>SUM(O37:AL37)</f>
        <v>18088</v>
      </c>
      <c r="AN37" s="22">
        <f>W37+X37</f>
        <v>1911</v>
      </c>
      <c r="AO37" s="22">
        <f>AF37+AG37</f>
        <v>2047</v>
      </c>
      <c r="AP37" s="3">
        <v>354</v>
      </c>
      <c r="AQ37" s="3">
        <v>256</v>
      </c>
      <c r="AR37" s="3">
        <v>59</v>
      </c>
      <c r="AS37" s="3">
        <v>53</v>
      </c>
      <c r="AT37" s="3">
        <v>158</v>
      </c>
      <c r="AU37" s="3">
        <v>554</v>
      </c>
      <c r="AV37" s="3">
        <v>1009</v>
      </c>
      <c r="AW37" s="3">
        <v>1132</v>
      </c>
      <c r="AX37" s="3">
        <v>1043</v>
      </c>
      <c r="AY37" s="3">
        <v>1062</v>
      </c>
      <c r="AZ37" s="3">
        <v>849</v>
      </c>
      <c r="BA37" s="3">
        <v>880</v>
      </c>
      <c r="BB37" s="3">
        <v>903</v>
      </c>
      <c r="BC37" s="3">
        <v>1003</v>
      </c>
      <c r="BD37" s="3">
        <v>1002</v>
      </c>
      <c r="BE37" s="3">
        <v>1086</v>
      </c>
      <c r="BF37" s="3">
        <v>1069</v>
      </c>
      <c r="BG37" s="3">
        <v>1120</v>
      </c>
      <c r="BH37" s="3">
        <v>1004</v>
      </c>
      <c r="BI37" s="3">
        <v>959</v>
      </c>
      <c r="BJ37" s="3">
        <v>872</v>
      </c>
      <c r="BK37" s="3">
        <v>873</v>
      </c>
      <c r="BL37" s="3">
        <v>795</v>
      </c>
      <c r="BM37" s="3">
        <v>516</v>
      </c>
      <c r="BN37" s="22">
        <f>SUM(AP37:BM37)</f>
        <v>18611</v>
      </c>
      <c r="BO37" s="22">
        <f>AX37+AY37</f>
        <v>2105</v>
      </c>
      <c r="BP37" s="22">
        <f>BG37+BH37</f>
        <v>2124</v>
      </c>
    </row>
    <row r="38" spans="1:68" x14ac:dyDescent="0.35">
      <c r="A38" s="3">
        <v>6</v>
      </c>
      <c r="B38" s="3" t="s">
        <v>18</v>
      </c>
      <c r="C38" s="3" t="s">
        <v>8</v>
      </c>
      <c r="D38" s="3" t="s">
        <v>7</v>
      </c>
      <c r="E38" s="3" t="s">
        <v>6</v>
      </c>
      <c r="F38" s="8">
        <f>AM38+BN38</f>
        <v>36699</v>
      </c>
      <c r="G38" s="11">
        <f>F38/2</f>
        <v>18349.5</v>
      </c>
      <c r="H38" s="13" t="s">
        <v>5</v>
      </c>
      <c r="I38" s="8">
        <f>AN38+BO38</f>
        <v>4016</v>
      </c>
      <c r="J38" s="9">
        <f>I38/2</f>
        <v>2008</v>
      </c>
      <c r="K38" s="13" t="s">
        <v>5</v>
      </c>
      <c r="L38" s="8">
        <f>AO38+BP38</f>
        <v>4171</v>
      </c>
      <c r="M38" s="9">
        <f>L38/2</f>
        <v>2085.5</v>
      </c>
      <c r="N38" s="13" t="s">
        <v>5</v>
      </c>
      <c r="O38" s="24">
        <v>191</v>
      </c>
      <c r="P38" s="24">
        <v>100</v>
      </c>
      <c r="Q38" s="24">
        <v>63</v>
      </c>
      <c r="R38" s="24">
        <v>65</v>
      </c>
      <c r="S38" s="24">
        <v>166</v>
      </c>
      <c r="T38" s="24">
        <v>557</v>
      </c>
      <c r="U38" s="24">
        <v>1007</v>
      </c>
      <c r="V38" s="24">
        <v>1086</v>
      </c>
      <c r="W38" s="24">
        <v>1023</v>
      </c>
      <c r="X38" s="24">
        <v>888</v>
      </c>
      <c r="Y38" s="24">
        <v>903</v>
      </c>
      <c r="Z38" s="24">
        <v>936</v>
      </c>
      <c r="AA38" s="24">
        <v>863</v>
      </c>
      <c r="AB38" s="24">
        <v>936</v>
      </c>
      <c r="AC38" s="24">
        <v>972</v>
      </c>
      <c r="AD38" s="24">
        <v>1102</v>
      </c>
      <c r="AE38" s="24">
        <v>1108</v>
      </c>
      <c r="AF38" s="24">
        <v>1022</v>
      </c>
      <c r="AG38" s="24">
        <v>1025</v>
      </c>
      <c r="AH38" s="24">
        <v>989</v>
      </c>
      <c r="AI38" s="24">
        <v>868</v>
      </c>
      <c r="AJ38" s="24">
        <v>787</v>
      </c>
      <c r="AK38" s="24">
        <v>798</v>
      </c>
      <c r="AL38" s="24">
        <v>633</v>
      </c>
      <c r="AM38" s="22">
        <f>SUM(O38:AL38)</f>
        <v>18088</v>
      </c>
      <c r="AN38" s="22">
        <f>W38+X38</f>
        <v>1911</v>
      </c>
      <c r="AO38" s="22">
        <f>AF38+AG38</f>
        <v>2047</v>
      </c>
      <c r="AP38" s="3">
        <v>354</v>
      </c>
      <c r="AQ38" s="3">
        <v>256</v>
      </c>
      <c r="AR38" s="3">
        <v>59</v>
      </c>
      <c r="AS38" s="3">
        <v>53</v>
      </c>
      <c r="AT38" s="3">
        <v>158</v>
      </c>
      <c r="AU38" s="3">
        <v>554</v>
      </c>
      <c r="AV38" s="3">
        <v>1009</v>
      </c>
      <c r="AW38" s="3">
        <v>1132</v>
      </c>
      <c r="AX38" s="3">
        <v>1043</v>
      </c>
      <c r="AY38" s="3">
        <v>1062</v>
      </c>
      <c r="AZ38" s="3">
        <v>849</v>
      </c>
      <c r="BA38" s="3">
        <v>880</v>
      </c>
      <c r="BB38" s="3">
        <v>903</v>
      </c>
      <c r="BC38" s="3">
        <v>1003</v>
      </c>
      <c r="BD38" s="3">
        <v>1002</v>
      </c>
      <c r="BE38" s="3">
        <v>1086</v>
      </c>
      <c r="BF38" s="3">
        <v>1069</v>
      </c>
      <c r="BG38" s="3">
        <v>1120</v>
      </c>
      <c r="BH38" s="3">
        <v>1004</v>
      </c>
      <c r="BI38" s="3">
        <v>959</v>
      </c>
      <c r="BJ38" s="3">
        <v>872</v>
      </c>
      <c r="BK38" s="3">
        <v>873</v>
      </c>
      <c r="BL38" s="3">
        <v>795</v>
      </c>
      <c r="BM38" s="3">
        <v>516</v>
      </c>
      <c r="BN38" s="22">
        <f>SUM(AP38:BM38)</f>
        <v>18611</v>
      </c>
      <c r="BO38" s="22">
        <f>AX38+AY38</f>
        <v>2105</v>
      </c>
      <c r="BP38" s="22">
        <f>BG38+BH38</f>
        <v>2124</v>
      </c>
    </row>
    <row r="39" spans="1:68" x14ac:dyDescent="0.35">
      <c r="A39" s="3">
        <v>8</v>
      </c>
      <c r="B39" s="3" t="s">
        <v>45</v>
      </c>
      <c r="C39" s="3" t="s">
        <v>8</v>
      </c>
      <c r="D39" s="3" t="s">
        <v>4</v>
      </c>
      <c r="E39" s="3" t="s">
        <v>71</v>
      </c>
      <c r="F39" s="8">
        <f>AM39+BN39</f>
        <v>38</v>
      </c>
      <c r="G39" s="9">
        <f>F39/2</f>
        <v>19</v>
      </c>
      <c r="H39" s="10">
        <f>F39/(F42+F39)</f>
        <v>1.1586072321483018E-3</v>
      </c>
      <c r="I39" s="8">
        <f>AN39+BO39</f>
        <v>4</v>
      </c>
      <c r="J39" s="9">
        <f>I39/2</f>
        <v>2</v>
      </c>
      <c r="K39" s="10">
        <f>J39/(J42+J39)</f>
        <v>7.7911959485781068E-4</v>
      </c>
      <c r="L39" s="8">
        <f>AO39+BP39</f>
        <v>5</v>
      </c>
      <c r="M39" s="9">
        <f>L39/2</f>
        <v>2.5</v>
      </c>
      <c r="N39" s="10">
        <f>M39/(M42+M39)</f>
        <v>1.3777900248002205E-3</v>
      </c>
      <c r="O39" s="24">
        <v>1</v>
      </c>
      <c r="P39" s="24">
        <v>0</v>
      </c>
      <c r="Q39" s="24">
        <v>0</v>
      </c>
      <c r="R39" s="24">
        <v>0</v>
      </c>
      <c r="S39" s="24">
        <v>1</v>
      </c>
      <c r="T39" s="24">
        <v>1</v>
      </c>
      <c r="U39" s="24">
        <v>1</v>
      </c>
      <c r="V39" s="24">
        <v>3</v>
      </c>
      <c r="W39" s="24">
        <v>1</v>
      </c>
      <c r="X39" s="24">
        <v>2</v>
      </c>
      <c r="Y39" s="24">
        <v>3</v>
      </c>
      <c r="Z39" s="24">
        <v>0</v>
      </c>
      <c r="AA39" s="24">
        <v>2</v>
      </c>
      <c r="AB39" s="24">
        <v>1</v>
      </c>
      <c r="AC39" s="24">
        <v>1</v>
      </c>
      <c r="AD39" s="24">
        <v>0</v>
      </c>
      <c r="AE39" s="24">
        <v>0</v>
      </c>
      <c r="AF39" s="24">
        <v>3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21">
        <f>SUM(O39:AL39)</f>
        <v>20</v>
      </c>
      <c r="AN39" s="21">
        <f>W39+X39</f>
        <v>3</v>
      </c>
      <c r="AO39" s="21">
        <f>AF39+AG39</f>
        <v>3</v>
      </c>
      <c r="AP39" s="3">
        <v>0</v>
      </c>
      <c r="AQ39" s="3">
        <v>0</v>
      </c>
      <c r="AR39" s="3">
        <v>0</v>
      </c>
      <c r="AS39" s="3">
        <v>1</v>
      </c>
      <c r="AT39" s="3">
        <v>0</v>
      </c>
      <c r="AU39" s="3">
        <v>0</v>
      </c>
      <c r="AV39" s="3">
        <v>1</v>
      </c>
      <c r="AW39" s="3">
        <v>5</v>
      </c>
      <c r="AX39" s="3">
        <v>1</v>
      </c>
      <c r="AY39" s="3">
        <v>0</v>
      </c>
      <c r="AZ39" s="3">
        <v>0</v>
      </c>
      <c r="BA39" s="3">
        <v>0</v>
      </c>
      <c r="BB39" s="3">
        <v>2</v>
      </c>
      <c r="BC39" s="3">
        <v>0</v>
      </c>
      <c r="BD39" s="3">
        <v>0</v>
      </c>
      <c r="BE39" s="3">
        <v>2</v>
      </c>
      <c r="BF39" s="3">
        <v>1</v>
      </c>
      <c r="BG39" s="3">
        <v>0</v>
      </c>
      <c r="BH39" s="3">
        <v>2</v>
      </c>
      <c r="BI39" s="3">
        <v>2</v>
      </c>
      <c r="BJ39" s="3">
        <v>1</v>
      </c>
      <c r="BK39" s="3">
        <v>0</v>
      </c>
      <c r="BL39" s="3">
        <v>0</v>
      </c>
      <c r="BM39" s="3">
        <v>0</v>
      </c>
      <c r="BN39" s="21">
        <f>SUM(AP39:BM39)</f>
        <v>18</v>
      </c>
      <c r="BO39" s="21">
        <f>AX39+AY39</f>
        <v>1</v>
      </c>
      <c r="BP39" s="21">
        <f>BG39+BH39</f>
        <v>2</v>
      </c>
    </row>
    <row r="40" spans="1:68" x14ac:dyDescent="0.35">
      <c r="A40" s="3">
        <v>8</v>
      </c>
      <c r="B40" s="3" t="s">
        <v>45</v>
      </c>
      <c r="C40" s="3" t="s">
        <v>8</v>
      </c>
      <c r="D40" s="3" t="s">
        <v>4</v>
      </c>
      <c r="E40" s="3" t="s">
        <v>72</v>
      </c>
      <c r="F40" s="8">
        <f>AM40+BN40</f>
        <v>56</v>
      </c>
      <c r="G40" s="11">
        <f>F40/2</f>
        <v>28</v>
      </c>
      <c r="H40" s="12">
        <f>F40/(F43+F40)</f>
        <v>2.2831981082072818E-3</v>
      </c>
      <c r="I40" s="8">
        <f>AN40+BO40</f>
        <v>1</v>
      </c>
      <c r="J40" s="11">
        <f>I40/2</f>
        <v>0.5</v>
      </c>
      <c r="K40" s="12">
        <f>I40/(I43+I40)</f>
        <v>4.3365134431916737E-4</v>
      </c>
      <c r="L40" s="8">
        <f>AO40+BP40</f>
        <v>11</v>
      </c>
      <c r="M40" s="9">
        <f>L40/2</f>
        <v>5.5</v>
      </c>
      <c r="N40" s="12">
        <f>L40/(L43+L40)</f>
        <v>3.2747841619529621E-3</v>
      </c>
      <c r="O40" s="24">
        <v>0</v>
      </c>
      <c r="P40" s="24">
        <v>1</v>
      </c>
      <c r="Q40" s="24">
        <v>0</v>
      </c>
      <c r="R40" s="24">
        <v>1</v>
      </c>
      <c r="S40" s="24">
        <v>1</v>
      </c>
      <c r="T40" s="24">
        <v>0</v>
      </c>
      <c r="U40" s="24">
        <v>1</v>
      </c>
      <c r="V40" s="24">
        <v>2</v>
      </c>
      <c r="W40" s="24">
        <v>0</v>
      </c>
      <c r="X40" s="24">
        <v>1</v>
      </c>
      <c r="Y40" s="24">
        <v>2</v>
      </c>
      <c r="Z40" s="24">
        <v>1</v>
      </c>
      <c r="AA40" s="24">
        <v>0</v>
      </c>
      <c r="AB40" s="24">
        <v>5</v>
      </c>
      <c r="AC40" s="24">
        <v>1</v>
      </c>
      <c r="AD40" s="24">
        <v>3</v>
      </c>
      <c r="AE40" s="24">
        <v>5</v>
      </c>
      <c r="AF40" s="24">
        <v>3</v>
      </c>
      <c r="AG40" s="24">
        <v>0</v>
      </c>
      <c r="AH40" s="24">
        <v>1</v>
      </c>
      <c r="AI40" s="24">
        <v>0</v>
      </c>
      <c r="AJ40" s="24">
        <v>1</v>
      </c>
      <c r="AK40" s="24">
        <v>1</v>
      </c>
      <c r="AL40" s="24">
        <v>0</v>
      </c>
      <c r="AM40" s="22">
        <f>SUM(O40:AL40)</f>
        <v>30</v>
      </c>
      <c r="AN40" s="22">
        <f>W40+X40</f>
        <v>1</v>
      </c>
      <c r="AO40" s="22">
        <f>AF40+AG40</f>
        <v>3</v>
      </c>
      <c r="AP40" s="3">
        <v>0</v>
      </c>
      <c r="AQ40" s="3">
        <v>0</v>
      </c>
      <c r="AR40" s="3">
        <v>0</v>
      </c>
      <c r="AS40" s="3">
        <v>0</v>
      </c>
      <c r="AT40" s="3">
        <v>1</v>
      </c>
      <c r="AU40" s="3">
        <v>0</v>
      </c>
      <c r="AV40" s="3">
        <v>2</v>
      </c>
      <c r="AW40" s="3">
        <v>2</v>
      </c>
      <c r="AX40" s="3">
        <v>0</v>
      </c>
      <c r="AY40" s="3">
        <v>0</v>
      </c>
      <c r="AZ40" s="3">
        <v>0</v>
      </c>
      <c r="BA40" s="3">
        <v>3</v>
      </c>
      <c r="BB40" s="3">
        <v>1</v>
      </c>
      <c r="BC40" s="3">
        <v>2</v>
      </c>
      <c r="BD40" s="3">
        <v>0</v>
      </c>
      <c r="BE40" s="3">
        <v>2</v>
      </c>
      <c r="BF40" s="3">
        <v>1</v>
      </c>
      <c r="BG40" s="3">
        <v>3</v>
      </c>
      <c r="BH40" s="3">
        <v>5</v>
      </c>
      <c r="BI40" s="3">
        <v>2</v>
      </c>
      <c r="BJ40" s="3">
        <v>2</v>
      </c>
      <c r="BK40" s="3">
        <v>0</v>
      </c>
      <c r="BL40" s="3">
        <v>0</v>
      </c>
      <c r="BM40" s="3">
        <v>0</v>
      </c>
      <c r="BN40" s="22">
        <f>SUM(AP40:BM40)</f>
        <v>26</v>
      </c>
      <c r="BO40" s="22">
        <f>AX40+AY40</f>
        <v>0</v>
      </c>
      <c r="BP40" s="22">
        <f>BG40+BH40</f>
        <v>8</v>
      </c>
    </row>
    <row r="41" spans="1:68" x14ac:dyDescent="0.35">
      <c r="A41" s="3">
        <v>8</v>
      </c>
      <c r="B41" s="3" t="s">
        <v>45</v>
      </c>
      <c r="C41" s="3" t="s">
        <v>8</v>
      </c>
      <c r="D41" s="3" t="s">
        <v>4</v>
      </c>
      <c r="E41" s="3" t="s">
        <v>6</v>
      </c>
      <c r="F41" s="8">
        <f>AM41+BN41</f>
        <v>94</v>
      </c>
      <c r="G41" s="11">
        <f>F41/2</f>
        <v>47</v>
      </c>
      <c r="H41" s="12">
        <f>F41/(F44+F41)</f>
        <v>1.6397732228521588E-3</v>
      </c>
      <c r="I41" s="8">
        <f>AN41+BO41</f>
        <v>5</v>
      </c>
      <c r="J41" s="11">
        <f>I41/2</f>
        <v>2.5</v>
      </c>
      <c r="K41" s="12">
        <f>I41/(I44+I41)</f>
        <v>6.7204301075268823E-4</v>
      </c>
      <c r="L41" s="8">
        <f>AO41+BP41</f>
        <v>16</v>
      </c>
      <c r="M41" s="9">
        <f>L41/2</f>
        <v>8</v>
      </c>
      <c r="N41" s="12">
        <f>L41/(L44+L41)</f>
        <v>2.2896393817973667E-3</v>
      </c>
      <c r="O41" s="24">
        <v>1</v>
      </c>
      <c r="P41" s="24">
        <v>1</v>
      </c>
      <c r="Q41" s="24">
        <v>0</v>
      </c>
      <c r="R41" s="24">
        <v>1</v>
      </c>
      <c r="S41" s="24">
        <v>2</v>
      </c>
      <c r="T41" s="24">
        <v>1</v>
      </c>
      <c r="U41" s="24">
        <v>2</v>
      </c>
      <c r="V41" s="24">
        <v>5</v>
      </c>
      <c r="W41" s="24">
        <v>1</v>
      </c>
      <c r="X41" s="24">
        <v>3</v>
      </c>
      <c r="Y41" s="24">
        <v>5</v>
      </c>
      <c r="Z41" s="24">
        <v>1</v>
      </c>
      <c r="AA41" s="24">
        <v>2</v>
      </c>
      <c r="AB41" s="24">
        <v>6</v>
      </c>
      <c r="AC41" s="24">
        <v>2</v>
      </c>
      <c r="AD41" s="24">
        <v>3</v>
      </c>
      <c r="AE41" s="24">
        <v>5</v>
      </c>
      <c r="AF41" s="24">
        <v>6</v>
      </c>
      <c r="AG41" s="24">
        <v>0</v>
      </c>
      <c r="AH41" s="24">
        <v>1</v>
      </c>
      <c r="AI41" s="24">
        <v>0</v>
      </c>
      <c r="AJ41" s="24">
        <v>1</v>
      </c>
      <c r="AK41" s="24">
        <v>1</v>
      </c>
      <c r="AL41" s="24">
        <v>0</v>
      </c>
      <c r="AM41" s="22">
        <f>SUM(O41:AL41)</f>
        <v>50</v>
      </c>
      <c r="AN41" s="22">
        <f>W41+X41</f>
        <v>4</v>
      </c>
      <c r="AO41" s="22">
        <f>AF41+AG41</f>
        <v>6</v>
      </c>
      <c r="AP41" s="3">
        <v>0</v>
      </c>
      <c r="AQ41" s="3">
        <v>0</v>
      </c>
      <c r="AR41" s="3">
        <v>0</v>
      </c>
      <c r="AS41" s="3">
        <v>1</v>
      </c>
      <c r="AT41" s="3">
        <v>1</v>
      </c>
      <c r="AU41" s="3">
        <v>0</v>
      </c>
      <c r="AV41" s="3">
        <v>3</v>
      </c>
      <c r="AW41" s="3">
        <v>7</v>
      </c>
      <c r="AX41" s="3">
        <v>1</v>
      </c>
      <c r="AY41" s="3">
        <v>0</v>
      </c>
      <c r="AZ41" s="3">
        <v>0</v>
      </c>
      <c r="BA41" s="3">
        <v>3</v>
      </c>
      <c r="BB41" s="3">
        <v>3</v>
      </c>
      <c r="BC41" s="3">
        <v>2</v>
      </c>
      <c r="BD41" s="3">
        <v>0</v>
      </c>
      <c r="BE41" s="3">
        <v>4</v>
      </c>
      <c r="BF41" s="3">
        <v>2</v>
      </c>
      <c r="BG41" s="3">
        <v>3</v>
      </c>
      <c r="BH41" s="3">
        <v>7</v>
      </c>
      <c r="BI41" s="3">
        <v>4</v>
      </c>
      <c r="BJ41" s="3">
        <v>3</v>
      </c>
      <c r="BK41" s="3">
        <v>0</v>
      </c>
      <c r="BL41" s="3">
        <v>0</v>
      </c>
      <c r="BM41" s="3">
        <v>0</v>
      </c>
      <c r="BN41" s="22">
        <f>SUM(AP41:BM41)</f>
        <v>44</v>
      </c>
      <c r="BO41" s="22">
        <f>AX41+AY41</f>
        <v>1</v>
      </c>
      <c r="BP41" s="22">
        <f>BG41+BH41</f>
        <v>10</v>
      </c>
    </row>
    <row r="42" spans="1:68" x14ac:dyDescent="0.35">
      <c r="A42" s="3">
        <v>8</v>
      </c>
      <c r="B42" s="3" t="s">
        <v>45</v>
      </c>
      <c r="C42" s="3" t="s">
        <v>8</v>
      </c>
      <c r="D42" s="3" t="s">
        <v>7</v>
      </c>
      <c r="E42" s="3" t="s">
        <v>71</v>
      </c>
      <c r="F42" s="8">
        <f>AM42+BN42</f>
        <v>32760</v>
      </c>
      <c r="G42" s="11">
        <f>F42/2</f>
        <v>16380</v>
      </c>
      <c r="H42" s="13" t="s">
        <v>5</v>
      </c>
      <c r="I42" s="8">
        <f>AN42+BO42</f>
        <v>5130</v>
      </c>
      <c r="J42" s="9">
        <f>I42/2</f>
        <v>2565</v>
      </c>
      <c r="K42" s="13" t="s">
        <v>5</v>
      </c>
      <c r="L42" s="8">
        <f>AO42+BP42</f>
        <v>3624</v>
      </c>
      <c r="M42" s="9">
        <f>L42/2</f>
        <v>1812</v>
      </c>
      <c r="N42" s="13" t="s">
        <v>5</v>
      </c>
      <c r="O42" s="24">
        <v>146</v>
      </c>
      <c r="P42" s="24">
        <v>84</v>
      </c>
      <c r="Q42" s="24">
        <v>59</v>
      </c>
      <c r="R42" s="24">
        <v>52</v>
      </c>
      <c r="S42" s="24">
        <v>171</v>
      </c>
      <c r="T42" s="24">
        <v>904</v>
      </c>
      <c r="U42" s="24">
        <v>1440</v>
      </c>
      <c r="V42" s="24">
        <v>1384</v>
      </c>
      <c r="W42" s="24">
        <v>1371</v>
      </c>
      <c r="X42" s="24">
        <v>1239</v>
      </c>
      <c r="Y42" s="24">
        <v>910</v>
      </c>
      <c r="Z42" s="24">
        <v>713</v>
      </c>
      <c r="AA42" s="24">
        <v>716</v>
      </c>
      <c r="AB42" s="24">
        <v>698</v>
      </c>
      <c r="AC42" s="24">
        <v>854</v>
      </c>
      <c r="AD42" s="24">
        <v>889</v>
      </c>
      <c r="AE42" s="24">
        <v>803</v>
      </c>
      <c r="AF42" s="24">
        <v>906</v>
      </c>
      <c r="AG42" s="24">
        <v>796</v>
      </c>
      <c r="AH42" s="24">
        <v>598</v>
      </c>
      <c r="AI42" s="24">
        <v>491</v>
      </c>
      <c r="AJ42" s="24">
        <v>412</v>
      </c>
      <c r="AK42" s="24">
        <v>372</v>
      </c>
      <c r="AL42" s="24">
        <v>242</v>
      </c>
      <c r="AM42" s="22">
        <f>SUM(O42:AL42)</f>
        <v>16250</v>
      </c>
      <c r="AN42" s="22">
        <f>W42+X42</f>
        <v>2610</v>
      </c>
      <c r="AO42" s="22">
        <f>AF42+AG42</f>
        <v>1702</v>
      </c>
      <c r="AP42" s="3">
        <v>151</v>
      </c>
      <c r="AQ42" s="3">
        <v>70</v>
      </c>
      <c r="AR42" s="3">
        <v>42</v>
      </c>
      <c r="AS42" s="3">
        <v>50</v>
      </c>
      <c r="AT42" s="3">
        <v>163</v>
      </c>
      <c r="AU42" s="3">
        <v>917</v>
      </c>
      <c r="AV42" s="3">
        <v>1441</v>
      </c>
      <c r="AW42" s="3">
        <v>1365</v>
      </c>
      <c r="AX42" s="3">
        <v>1350</v>
      </c>
      <c r="AY42" s="3">
        <v>1170</v>
      </c>
      <c r="AZ42" s="3">
        <v>942</v>
      </c>
      <c r="BA42" s="3">
        <v>797</v>
      </c>
      <c r="BB42" s="3">
        <v>747</v>
      </c>
      <c r="BC42" s="3">
        <v>729</v>
      </c>
      <c r="BD42" s="3">
        <v>753</v>
      </c>
      <c r="BE42" s="3">
        <v>914</v>
      </c>
      <c r="BF42" s="3">
        <v>848</v>
      </c>
      <c r="BG42" s="3">
        <v>1028</v>
      </c>
      <c r="BH42" s="3">
        <v>894</v>
      </c>
      <c r="BI42" s="3">
        <v>667</v>
      </c>
      <c r="BJ42" s="3">
        <v>450</v>
      </c>
      <c r="BK42" s="3">
        <v>424</v>
      </c>
      <c r="BL42" s="3">
        <v>380</v>
      </c>
      <c r="BM42" s="3">
        <v>218</v>
      </c>
      <c r="BN42" s="22">
        <f>SUM(AP42:BM42)</f>
        <v>16510</v>
      </c>
      <c r="BO42" s="22">
        <f>AX42+AY42</f>
        <v>2520</v>
      </c>
      <c r="BP42" s="22">
        <f>BG42+BH42</f>
        <v>1922</v>
      </c>
    </row>
    <row r="43" spans="1:68" x14ac:dyDescent="0.35">
      <c r="A43" s="3">
        <v>8</v>
      </c>
      <c r="B43" s="3" t="s">
        <v>45</v>
      </c>
      <c r="C43" s="3" t="s">
        <v>8</v>
      </c>
      <c r="D43" s="3" t="s">
        <v>7</v>
      </c>
      <c r="E43" s="3" t="s">
        <v>72</v>
      </c>
      <c r="F43" s="8">
        <f>AM43+BN43</f>
        <v>24471</v>
      </c>
      <c r="G43" s="11">
        <f>F43/2</f>
        <v>12235.5</v>
      </c>
      <c r="H43" s="13" t="s">
        <v>5</v>
      </c>
      <c r="I43" s="8">
        <f>AN43+BO43</f>
        <v>2305</v>
      </c>
      <c r="J43" s="11">
        <f>I43/2</f>
        <v>1152.5</v>
      </c>
      <c r="K43" s="13" t="s">
        <v>5</v>
      </c>
      <c r="L43" s="8">
        <f>AO43+BP43</f>
        <v>3348</v>
      </c>
      <c r="M43" s="9">
        <f>L43/2</f>
        <v>1674</v>
      </c>
      <c r="N43" s="13" t="s">
        <v>5</v>
      </c>
      <c r="O43" s="24">
        <v>200</v>
      </c>
      <c r="P43" s="24">
        <v>95</v>
      </c>
      <c r="Q43" s="24">
        <v>54</v>
      </c>
      <c r="R43" s="24">
        <v>45</v>
      </c>
      <c r="S43" s="24">
        <v>91</v>
      </c>
      <c r="T43" s="24">
        <v>164</v>
      </c>
      <c r="U43" s="24">
        <v>415</v>
      </c>
      <c r="V43" s="24">
        <v>712</v>
      </c>
      <c r="W43" s="24">
        <v>647</v>
      </c>
      <c r="X43" s="24">
        <v>522</v>
      </c>
      <c r="Y43" s="24">
        <v>533</v>
      </c>
      <c r="Z43" s="24">
        <v>544</v>
      </c>
      <c r="AA43" s="24">
        <v>609</v>
      </c>
      <c r="AB43" s="24">
        <v>714</v>
      </c>
      <c r="AC43" s="24">
        <v>846</v>
      </c>
      <c r="AD43" s="24">
        <v>849</v>
      </c>
      <c r="AE43" s="24">
        <v>897</v>
      </c>
      <c r="AF43" s="24">
        <v>824</v>
      </c>
      <c r="AG43" s="24">
        <v>855</v>
      </c>
      <c r="AH43" s="24">
        <v>703</v>
      </c>
      <c r="AI43" s="24">
        <v>586</v>
      </c>
      <c r="AJ43" s="24">
        <v>509</v>
      </c>
      <c r="AK43" s="24">
        <v>389</v>
      </c>
      <c r="AL43" s="24">
        <v>345</v>
      </c>
      <c r="AM43" s="22">
        <f>SUM(O43:AL43)</f>
        <v>12148</v>
      </c>
      <c r="AN43" s="22">
        <f>W43+X43</f>
        <v>1169</v>
      </c>
      <c r="AO43" s="22">
        <f>AF43+AG43</f>
        <v>1679</v>
      </c>
      <c r="AP43" s="3">
        <v>183</v>
      </c>
      <c r="AQ43" s="3">
        <v>114</v>
      </c>
      <c r="AR43" s="3">
        <v>63</v>
      </c>
      <c r="AS43" s="3">
        <v>48</v>
      </c>
      <c r="AT43" s="3">
        <v>84</v>
      </c>
      <c r="AU43" s="3">
        <v>171</v>
      </c>
      <c r="AV43" s="3">
        <v>403</v>
      </c>
      <c r="AW43" s="3">
        <v>716</v>
      </c>
      <c r="AX43" s="3">
        <v>605</v>
      </c>
      <c r="AY43" s="3">
        <v>531</v>
      </c>
      <c r="AZ43" s="3">
        <v>510</v>
      </c>
      <c r="BA43" s="3">
        <v>614</v>
      </c>
      <c r="BB43" s="3">
        <v>657</v>
      </c>
      <c r="BC43" s="3">
        <v>724</v>
      </c>
      <c r="BD43" s="3">
        <v>849</v>
      </c>
      <c r="BE43" s="3">
        <v>855</v>
      </c>
      <c r="BF43" s="3">
        <v>821</v>
      </c>
      <c r="BG43" s="3">
        <v>800</v>
      </c>
      <c r="BH43" s="3">
        <v>869</v>
      </c>
      <c r="BI43" s="3">
        <v>740</v>
      </c>
      <c r="BJ43" s="3">
        <v>679</v>
      </c>
      <c r="BK43" s="3">
        <v>527</v>
      </c>
      <c r="BL43" s="3">
        <v>406</v>
      </c>
      <c r="BM43" s="3">
        <v>354</v>
      </c>
      <c r="BN43" s="22">
        <f>SUM(AP43:BM43)</f>
        <v>12323</v>
      </c>
      <c r="BO43" s="22">
        <f>AX43+AY43</f>
        <v>1136</v>
      </c>
      <c r="BP43" s="22">
        <f>BG43+BH43</f>
        <v>1669</v>
      </c>
    </row>
    <row r="44" spans="1:68" x14ac:dyDescent="0.35">
      <c r="A44" s="3">
        <v>8</v>
      </c>
      <c r="B44" s="3" t="s">
        <v>45</v>
      </c>
      <c r="C44" s="3" t="s">
        <v>8</v>
      </c>
      <c r="D44" s="3" t="s">
        <v>7</v>
      </c>
      <c r="E44" s="3" t="s">
        <v>6</v>
      </c>
      <c r="F44" s="8">
        <f>AM44+BN44</f>
        <v>57231</v>
      </c>
      <c r="G44" s="11">
        <f>F44/2</f>
        <v>28615.5</v>
      </c>
      <c r="H44" s="13" t="s">
        <v>5</v>
      </c>
      <c r="I44" s="8">
        <f>AN44+BO44</f>
        <v>7435</v>
      </c>
      <c r="J44" s="9">
        <f>I44/2</f>
        <v>3717.5</v>
      </c>
      <c r="K44" s="13" t="s">
        <v>5</v>
      </c>
      <c r="L44" s="8">
        <f>AO44+BP44</f>
        <v>6972</v>
      </c>
      <c r="M44" s="9">
        <f>L44/2</f>
        <v>3486</v>
      </c>
      <c r="N44" s="13" t="s">
        <v>5</v>
      </c>
      <c r="O44" s="24">
        <v>346</v>
      </c>
      <c r="P44" s="24">
        <v>179</v>
      </c>
      <c r="Q44" s="24">
        <v>113</v>
      </c>
      <c r="R44" s="24">
        <v>97</v>
      </c>
      <c r="S44" s="24">
        <v>262</v>
      </c>
      <c r="T44" s="24">
        <v>1068</v>
      </c>
      <c r="U44" s="24">
        <v>1855</v>
      </c>
      <c r="V44" s="24">
        <v>2096</v>
      </c>
      <c r="W44" s="24">
        <v>2018</v>
      </c>
      <c r="X44" s="24">
        <v>1761</v>
      </c>
      <c r="Y44" s="24">
        <v>1443</v>
      </c>
      <c r="Z44" s="24">
        <v>1257</v>
      </c>
      <c r="AA44" s="24">
        <v>1325</v>
      </c>
      <c r="AB44" s="24">
        <v>1412</v>
      </c>
      <c r="AC44" s="24">
        <v>1700</v>
      </c>
      <c r="AD44" s="24">
        <v>1738</v>
      </c>
      <c r="AE44" s="24">
        <v>1700</v>
      </c>
      <c r="AF44" s="24">
        <v>1730</v>
      </c>
      <c r="AG44" s="24">
        <v>1651</v>
      </c>
      <c r="AH44" s="24">
        <v>1301</v>
      </c>
      <c r="AI44" s="24">
        <v>1077</v>
      </c>
      <c r="AJ44" s="24">
        <v>921</v>
      </c>
      <c r="AK44" s="24">
        <v>761</v>
      </c>
      <c r="AL44" s="24">
        <v>587</v>
      </c>
      <c r="AM44" s="22">
        <f>SUM(O44:AL44)</f>
        <v>28398</v>
      </c>
      <c r="AN44" s="22">
        <f>W44+X44</f>
        <v>3779</v>
      </c>
      <c r="AO44" s="22">
        <f>AF44+AG44</f>
        <v>3381</v>
      </c>
      <c r="AP44" s="3">
        <v>334</v>
      </c>
      <c r="AQ44" s="3">
        <v>184</v>
      </c>
      <c r="AR44" s="3">
        <v>105</v>
      </c>
      <c r="AS44" s="3">
        <v>98</v>
      </c>
      <c r="AT44" s="3">
        <v>247</v>
      </c>
      <c r="AU44" s="3">
        <v>1088</v>
      </c>
      <c r="AV44" s="3">
        <v>1844</v>
      </c>
      <c r="AW44" s="3">
        <v>2081</v>
      </c>
      <c r="AX44" s="3">
        <v>1955</v>
      </c>
      <c r="AY44" s="3">
        <v>1701</v>
      </c>
      <c r="AZ44" s="3">
        <v>1452</v>
      </c>
      <c r="BA44" s="3">
        <v>1411</v>
      </c>
      <c r="BB44" s="3">
        <v>1404</v>
      </c>
      <c r="BC44" s="3">
        <v>1453</v>
      </c>
      <c r="BD44" s="3">
        <v>1602</v>
      </c>
      <c r="BE44" s="3">
        <v>1769</v>
      </c>
      <c r="BF44" s="3">
        <v>1669</v>
      </c>
      <c r="BG44" s="3">
        <v>1828</v>
      </c>
      <c r="BH44" s="3">
        <v>1763</v>
      </c>
      <c r="BI44" s="3">
        <v>1407</v>
      </c>
      <c r="BJ44" s="3">
        <v>1129</v>
      </c>
      <c r="BK44" s="3">
        <v>951</v>
      </c>
      <c r="BL44" s="3">
        <v>786</v>
      </c>
      <c r="BM44" s="3">
        <v>572</v>
      </c>
      <c r="BN44" s="22">
        <f>SUM(AP44:BM44)</f>
        <v>28833</v>
      </c>
      <c r="BO44" s="22">
        <f>AX44+AY44</f>
        <v>3656</v>
      </c>
      <c r="BP44" s="22">
        <f>BG44+BH44</f>
        <v>3591</v>
      </c>
    </row>
    <row r="45" spans="1:68" x14ac:dyDescent="0.35">
      <c r="A45" s="3">
        <v>9</v>
      </c>
      <c r="B45" s="3" t="s">
        <v>48</v>
      </c>
      <c r="C45" s="3" t="s">
        <v>8</v>
      </c>
      <c r="D45" s="3" t="s">
        <v>4</v>
      </c>
      <c r="E45" s="3" t="s">
        <v>71</v>
      </c>
      <c r="F45" s="8">
        <f>AM45+BN45</f>
        <v>61</v>
      </c>
      <c r="G45" s="9">
        <f>F45/2</f>
        <v>30.5</v>
      </c>
      <c r="H45" s="10">
        <f>F45/(F48+F45)</f>
        <v>2.6271587923683191E-3</v>
      </c>
      <c r="I45" s="8">
        <f>AN45+BO45</f>
        <v>9</v>
      </c>
      <c r="J45" s="9">
        <f>I45/2</f>
        <v>4.5</v>
      </c>
      <c r="K45" s="10">
        <f>J45/(J48+J45)</f>
        <v>2.7820710973724882E-3</v>
      </c>
      <c r="L45" s="8">
        <f>AO45+BP45</f>
        <v>9</v>
      </c>
      <c r="M45" s="9">
        <f>L45/2</f>
        <v>4.5</v>
      </c>
      <c r="N45" s="10">
        <f>M45/(M48+M45)</f>
        <v>3.4843205574912892E-3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1</v>
      </c>
      <c r="U45" s="24">
        <v>0</v>
      </c>
      <c r="V45" s="24">
        <v>2</v>
      </c>
      <c r="W45" s="24">
        <v>2</v>
      </c>
      <c r="X45" s="24">
        <v>1</v>
      </c>
      <c r="Y45" s="24">
        <v>3</v>
      </c>
      <c r="Z45" s="24">
        <v>0</v>
      </c>
      <c r="AA45" s="24">
        <v>1</v>
      </c>
      <c r="AB45" s="24">
        <v>2</v>
      </c>
      <c r="AC45" s="24">
        <v>2</v>
      </c>
      <c r="AD45" s="24">
        <v>1</v>
      </c>
      <c r="AE45" s="24">
        <v>4</v>
      </c>
      <c r="AF45" s="24">
        <v>1</v>
      </c>
      <c r="AG45" s="24">
        <v>3</v>
      </c>
      <c r="AH45" s="24">
        <v>1</v>
      </c>
      <c r="AI45" s="24">
        <v>1</v>
      </c>
      <c r="AJ45" s="24">
        <v>1</v>
      </c>
      <c r="AK45" s="24">
        <v>1</v>
      </c>
      <c r="AL45" s="24">
        <v>3</v>
      </c>
      <c r="AM45" s="21">
        <f>SUM(O45:AL45)</f>
        <v>30</v>
      </c>
      <c r="AN45" s="21">
        <f>W45+X45</f>
        <v>3</v>
      </c>
      <c r="AO45" s="21">
        <f>AF45+AG45</f>
        <v>4</v>
      </c>
      <c r="AP45" s="3">
        <v>0</v>
      </c>
      <c r="AQ45" s="3">
        <v>1</v>
      </c>
      <c r="AR45" s="3">
        <v>0</v>
      </c>
      <c r="AS45" s="3">
        <v>0</v>
      </c>
      <c r="AT45" s="3">
        <v>0</v>
      </c>
      <c r="AU45" s="3">
        <v>2</v>
      </c>
      <c r="AV45" s="3">
        <v>2</v>
      </c>
      <c r="AW45" s="3">
        <v>2</v>
      </c>
      <c r="AX45" s="3">
        <v>4</v>
      </c>
      <c r="AY45" s="3">
        <v>2</v>
      </c>
      <c r="AZ45" s="3">
        <v>0</v>
      </c>
      <c r="BA45" s="3">
        <v>2</v>
      </c>
      <c r="BB45" s="3">
        <v>2</v>
      </c>
      <c r="BC45" s="3">
        <v>3</v>
      </c>
      <c r="BD45" s="3">
        <v>2</v>
      </c>
      <c r="BE45" s="3">
        <v>0</v>
      </c>
      <c r="BF45" s="3">
        <v>1</v>
      </c>
      <c r="BG45" s="3">
        <v>1</v>
      </c>
      <c r="BH45" s="3">
        <v>4</v>
      </c>
      <c r="BI45" s="3">
        <v>1</v>
      </c>
      <c r="BJ45" s="3">
        <v>1</v>
      </c>
      <c r="BK45" s="3">
        <v>0</v>
      </c>
      <c r="BL45" s="3">
        <v>1</v>
      </c>
      <c r="BM45" s="3">
        <v>0</v>
      </c>
      <c r="BN45" s="21">
        <f>SUM(AP45:BM45)</f>
        <v>31</v>
      </c>
      <c r="BO45" s="21">
        <f>AX45+AY45</f>
        <v>6</v>
      </c>
      <c r="BP45" s="21">
        <f>BG45+BH45</f>
        <v>5</v>
      </c>
    </row>
    <row r="46" spans="1:68" x14ac:dyDescent="0.35">
      <c r="A46" s="3">
        <v>9</v>
      </c>
      <c r="B46" s="3" t="s">
        <v>48</v>
      </c>
      <c r="C46" s="3" t="s">
        <v>8</v>
      </c>
      <c r="D46" s="3" t="s">
        <v>4</v>
      </c>
      <c r="E46" s="3" t="s">
        <v>72</v>
      </c>
      <c r="F46" s="8">
        <f>AM46+BN46</f>
        <v>43</v>
      </c>
      <c r="G46" s="11">
        <f>F46/2</f>
        <v>21.5</v>
      </c>
      <c r="H46" s="12">
        <f>F46/(F49+F46)</f>
        <v>2.0654210096546425E-3</v>
      </c>
      <c r="I46" s="8">
        <f>AN46+BO46</f>
        <v>4</v>
      </c>
      <c r="J46" s="11">
        <f>I46/2</f>
        <v>2</v>
      </c>
      <c r="K46" s="12">
        <f>I46/(I49+I46)</f>
        <v>1.7969451931716084E-3</v>
      </c>
      <c r="L46" s="8">
        <f>AO46+BP46</f>
        <v>18</v>
      </c>
      <c r="M46" s="9">
        <f>L46/2</f>
        <v>9</v>
      </c>
      <c r="N46" s="12">
        <f>L46/(L49+L46)</f>
        <v>8.2872928176795577E-3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2</v>
      </c>
      <c r="W46" s="24">
        <v>2</v>
      </c>
      <c r="X46" s="24">
        <v>1</v>
      </c>
      <c r="Y46" s="24">
        <v>0</v>
      </c>
      <c r="Z46" s="24">
        <v>2</v>
      </c>
      <c r="AA46" s="24">
        <v>1</v>
      </c>
      <c r="AB46" s="24">
        <v>1</v>
      </c>
      <c r="AC46" s="24">
        <v>0</v>
      </c>
      <c r="AD46" s="24">
        <v>0</v>
      </c>
      <c r="AE46" s="24">
        <v>0</v>
      </c>
      <c r="AF46" s="24">
        <v>6</v>
      </c>
      <c r="AG46" s="24">
        <v>3</v>
      </c>
      <c r="AH46" s="24">
        <v>3</v>
      </c>
      <c r="AI46" s="24">
        <v>2</v>
      </c>
      <c r="AJ46" s="24">
        <v>0</v>
      </c>
      <c r="AK46" s="24">
        <v>0</v>
      </c>
      <c r="AL46" s="24">
        <v>0</v>
      </c>
      <c r="AM46" s="22">
        <f>SUM(O46:AL46)</f>
        <v>23</v>
      </c>
      <c r="AN46" s="22">
        <f>W46+X46</f>
        <v>3</v>
      </c>
      <c r="AO46" s="22">
        <f>AF46+AG46</f>
        <v>9</v>
      </c>
      <c r="AP46" s="3">
        <v>1</v>
      </c>
      <c r="AQ46" s="3">
        <v>0</v>
      </c>
      <c r="AR46" s="3">
        <v>0</v>
      </c>
      <c r="AS46" s="3">
        <v>0</v>
      </c>
      <c r="AT46" s="3">
        <v>1</v>
      </c>
      <c r="AU46" s="3">
        <v>1</v>
      </c>
      <c r="AV46" s="3">
        <v>0</v>
      </c>
      <c r="AW46" s="3">
        <v>2</v>
      </c>
      <c r="AX46" s="3">
        <v>0</v>
      </c>
      <c r="AY46" s="3">
        <v>1</v>
      </c>
      <c r="AZ46" s="3">
        <v>0</v>
      </c>
      <c r="BA46" s="3">
        <v>1</v>
      </c>
      <c r="BB46" s="3">
        <v>1</v>
      </c>
      <c r="BC46" s="3">
        <v>0</v>
      </c>
      <c r="BD46" s="3">
        <v>0</v>
      </c>
      <c r="BE46" s="3">
        <v>1</v>
      </c>
      <c r="BF46" s="3">
        <v>1</v>
      </c>
      <c r="BG46" s="3">
        <v>8</v>
      </c>
      <c r="BH46" s="3">
        <v>1</v>
      </c>
      <c r="BI46" s="3">
        <v>0</v>
      </c>
      <c r="BJ46" s="3">
        <v>0</v>
      </c>
      <c r="BK46" s="3">
        <v>0</v>
      </c>
      <c r="BL46" s="3">
        <v>1</v>
      </c>
      <c r="BM46" s="3">
        <v>0</v>
      </c>
      <c r="BN46" s="22">
        <f>SUM(AP46:BM46)</f>
        <v>20</v>
      </c>
      <c r="BO46" s="22">
        <f>AX46+AY46</f>
        <v>1</v>
      </c>
      <c r="BP46" s="22">
        <f>BG46+BH46</f>
        <v>9</v>
      </c>
    </row>
    <row r="47" spans="1:68" x14ac:dyDescent="0.35">
      <c r="A47" s="3">
        <v>9</v>
      </c>
      <c r="B47" s="3" t="s">
        <v>48</v>
      </c>
      <c r="C47" s="3" t="s">
        <v>8</v>
      </c>
      <c r="D47" s="3" t="s">
        <v>4</v>
      </c>
      <c r="E47" s="3" t="s">
        <v>6</v>
      </c>
      <c r="F47" s="8">
        <f>AM47+BN47</f>
        <v>104</v>
      </c>
      <c r="G47" s="11">
        <f>F47/2</f>
        <v>52</v>
      </c>
      <c r="H47" s="12">
        <f>F47/(F50+F47)</f>
        <v>2.3615968027612517E-3</v>
      </c>
      <c r="I47" s="8">
        <f>AN47+BO47</f>
        <v>13</v>
      </c>
      <c r="J47" s="11">
        <f>I47/2</f>
        <v>6.5</v>
      </c>
      <c r="K47" s="12">
        <f>I47/(I50+I47)</f>
        <v>2.3805163889397546E-3</v>
      </c>
      <c r="L47" s="8">
        <f>AO47+BP47</f>
        <v>27</v>
      </c>
      <c r="M47" s="9">
        <f>L47/2</f>
        <v>13.5</v>
      </c>
      <c r="N47" s="12">
        <f>L47/(L50+L47)</f>
        <v>5.6782334384858045E-3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1</v>
      </c>
      <c r="U47" s="24">
        <v>0</v>
      </c>
      <c r="V47" s="24">
        <v>4</v>
      </c>
      <c r="W47" s="24">
        <v>4</v>
      </c>
      <c r="X47" s="24">
        <v>2</v>
      </c>
      <c r="Y47" s="24">
        <v>3</v>
      </c>
      <c r="Z47" s="24">
        <v>2</v>
      </c>
      <c r="AA47" s="24">
        <v>2</v>
      </c>
      <c r="AB47" s="24">
        <v>3</v>
      </c>
      <c r="AC47" s="24">
        <v>2</v>
      </c>
      <c r="AD47" s="24">
        <v>1</v>
      </c>
      <c r="AE47" s="24">
        <v>4</v>
      </c>
      <c r="AF47" s="24">
        <v>7</v>
      </c>
      <c r="AG47" s="24">
        <v>6</v>
      </c>
      <c r="AH47" s="24">
        <v>4</v>
      </c>
      <c r="AI47" s="24">
        <v>3</v>
      </c>
      <c r="AJ47" s="24">
        <v>1</v>
      </c>
      <c r="AK47" s="24">
        <v>1</v>
      </c>
      <c r="AL47" s="24">
        <v>3</v>
      </c>
      <c r="AM47" s="22">
        <f>SUM(O47:AL47)</f>
        <v>53</v>
      </c>
      <c r="AN47" s="22">
        <f>W47+X47</f>
        <v>6</v>
      </c>
      <c r="AO47" s="22">
        <f>AF47+AG47</f>
        <v>13</v>
      </c>
      <c r="AP47" s="3">
        <v>1</v>
      </c>
      <c r="AQ47" s="3">
        <v>1</v>
      </c>
      <c r="AR47" s="3">
        <v>0</v>
      </c>
      <c r="AS47" s="3">
        <v>0</v>
      </c>
      <c r="AT47" s="3">
        <v>1</v>
      </c>
      <c r="AU47" s="3">
        <v>3</v>
      </c>
      <c r="AV47" s="3">
        <v>2</v>
      </c>
      <c r="AW47" s="3">
        <v>4</v>
      </c>
      <c r="AX47" s="3">
        <v>4</v>
      </c>
      <c r="AY47" s="3">
        <v>3</v>
      </c>
      <c r="AZ47" s="3">
        <v>0</v>
      </c>
      <c r="BA47" s="3">
        <v>3</v>
      </c>
      <c r="BB47" s="3">
        <v>3</v>
      </c>
      <c r="BC47" s="3">
        <v>3</v>
      </c>
      <c r="BD47" s="3">
        <v>2</v>
      </c>
      <c r="BE47" s="3">
        <v>1</v>
      </c>
      <c r="BF47" s="3">
        <v>2</v>
      </c>
      <c r="BG47" s="3">
        <v>9</v>
      </c>
      <c r="BH47" s="3">
        <v>5</v>
      </c>
      <c r="BI47" s="3">
        <v>1</v>
      </c>
      <c r="BJ47" s="3">
        <v>1</v>
      </c>
      <c r="BK47" s="3">
        <v>0</v>
      </c>
      <c r="BL47" s="3">
        <v>2</v>
      </c>
      <c r="BM47" s="3">
        <v>0</v>
      </c>
      <c r="BN47" s="22">
        <f>SUM(AP47:BM47)</f>
        <v>51</v>
      </c>
      <c r="BO47" s="22">
        <f>AX47+AY47</f>
        <v>7</v>
      </c>
      <c r="BP47" s="22">
        <f>BG47+BH47</f>
        <v>14</v>
      </c>
    </row>
    <row r="48" spans="1:68" x14ac:dyDescent="0.35">
      <c r="A48" s="3">
        <v>9</v>
      </c>
      <c r="B48" s="3" t="s">
        <v>48</v>
      </c>
      <c r="C48" s="3" t="s">
        <v>8</v>
      </c>
      <c r="D48" s="3" t="s">
        <v>7</v>
      </c>
      <c r="E48" s="3" t="s">
        <v>71</v>
      </c>
      <c r="F48" s="8">
        <f>AM48+BN48</f>
        <v>23158</v>
      </c>
      <c r="G48" s="11">
        <f>F48/2</f>
        <v>11579</v>
      </c>
      <c r="H48" s="13" t="s">
        <v>5</v>
      </c>
      <c r="I48" s="8">
        <f>AN48+BO48</f>
        <v>3226</v>
      </c>
      <c r="J48" s="9">
        <f>I48/2</f>
        <v>1613</v>
      </c>
      <c r="K48" s="13" t="s">
        <v>5</v>
      </c>
      <c r="L48" s="8">
        <f>AO48+BP48</f>
        <v>2574</v>
      </c>
      <c r="M48" s="9">
        <f>L48/2</f>
        <v>1287</v>
      </c>
      <c r="N48" s="13" t="s">
        <v>5</v>
      </c>
      <c r="O48" s="24">
        <v>140</v>
      </c>
      <c r="P48" s="24">
        <v>80</v>
      </c>
      <c r="Q48" s="24">
        <v>58</v>
      </c>
      <c r="R48" s="24">
        <v>58</v>
      </c>
      <c r="S48" s="24">
        <v>102</v>
      </c>
      <c r="T48" s="24">
        <v>404</v>
      </c>
      <c r="U48" s="24">
        <v>795</v>
      </c>
      <c r="V48" s="24">
        <v>791</v>
      </c>
      <c r="W48" s="24">
        <v>833</v>
      </c>
      <c r="X48" s="24">
        <v>799</v>
      </c>
      <c r="Y48" s="24">
        <v>626</v>
      </c>
      <c r="Z48" s="24">
        <v>531</v>
      </c>
      <c r="AA48" s="24">
        <v>511</v>
      </c>
      <c r="AB48" s="24">
        <v>581</v>
      </c>
      <c r="AC48" s="24">
        <v>592</v>
      </c>
      <c r="AD48" s="24">
        <v>692</v>
      </c>
      <c r="AE48" s="24">
        <v>639</v>
      </c>
      <c r="AF48" s="24">
        <v>649</v>
      </c>
      <c r="AG48" s="24">
        <v>620</v>
      </c>
      <c r="AH48" s="24">
        <v>595</v>
      </c>
      <c r="AI48" s="24">
        <v>444</v>
      </c>
      <c r="AJ48" s="24">
        <v>394</v>
      </c>
      <c r="AK48" s="24">
        <v>314</v>
      </c>
      <c r="AL48" s="24">
        <v>245</v>
      </c>
      <c r="AM48" s="22">
        <f>SUM(O48:AL48)</f>
        <v>11493</v>
      </c>
      <c r="AN48" s="22">
        <f>W48+X48</f>
        <v>1632</v>
      </c>
      <c r="AO48" s="22">
        <f>AF48+AG48</f>
        <v>1269</v>
      </c>
      <c r="AP48" s="3">
        <v>134</v>
      </c>
      <c r="AQ48" s="3">
        <v>73</v>
      </c>
      <c r="AR48" s="3">
        <v>56</v>
      </c>
      <c r="AS48" s="3">
        <v>69</v>
      </c>
      <c r="AT48" s="3">
        <v>103</v>
      </c>
      <c r="AU48" s="3">
        <v>441</v>
      </c>
      <c r="AV48" s="3">
        <v>755</v>
      </c>
      <c r="AW48" s="3">
        <v>792</v>
      </c>
      <c r="AX48" s="3">
        <v>839</v>
      </c>
      <c r="AY48" s="3">
        <v>755</v>
      </c>
      <c r="AZ48" s="3">
        <v>620</v>
      </c>
      <c r="BA48" s="3">
        <v>559</v>
      </c>
      <c r="BB48" s="3">
        <v>581</v>
      </c>
      <c r="BC48" s="3">
        <v>585</v>
      </c>
      <c r="BD48" s="3">
        <v>607</v>
      </c>
      <c r="BE48" s="3">
        <v>668</v>
      </c>
      <c r="BF48" s="3">
        <v>582</v>
      </c>
      <c r="BG48" s="3">
        <v>669</v>
      </c>
      <c r="BH48" s="3">
        <v>636</v>
      </c>
      <c r="BI48" s="3">
        <v>610</v>
      </c>
      <c r="BJ48" s="3">
        <v>502</v>
      </c>
      <c r="BK48" s="3">
        <v>433</v>
      </c>
      <c r="BL48" s="3">
        <v>343</v>
      </c>
      <c r="BM48" s="3">
        <v>253</v>
      </c>
      <c r="BN48" s="22">
        <f>SUM(AP48:BM48)</f>
        <v>11665</v>
      </c>
      <c r="BO48" s="22">
        <f>AX48+AY48</f>
        <v>1594</v>
      </c>
      <c r="BP48" s="22">
        <f>BG48+BH48</f>
        <v>1305</v>
      </c>
    </row>
    <row r="49" spans="1:68" x14ac:dyDescent="0.35">
      <c r="A49" s="3">
        <v>9</v>
      </c>
      <c r="B49" s="3" t="s">
        <v>48</v>
      </c>
      <c r="C49" s="3" t="s">
        <v>8</v>
      </c>
      <c r="D49" s="3" t="s">
        <v>7</v>
      </c>
      <c r="E49" s="3" t="s">
        <v>72</v>
      </c>
      <c r="F49" s="8">
        <f>AM49+BN49</f>
        <v>20776</v>
      </c>
      <c r="G49" s="11">
        <f>F49/2</f>
        <v>10388</v>
      </c>
      <c r="H49" s="13" t="s">
        <v>5</v>
      </c>
      <c r="I49" s="8">
        <f>AN49+BO49</f>
        <v>2222</v>
      </c>
      <c r="J49" s="11">
        <f>I49/2</f>
        <v>1111</v>
      </c>
      <c r="K49" s="13" t="s">
        <v>5</v>
      </c>
      <c r="L49" s="8">
        <f>AO49+BP49</f>
        <v>2154</v>
      </c>
      <c r="M49" s="9">
        <f>L49/2</f>
        <v>1077</v>
      </c>
      <c r="N49" s="13" t="s">
        <v>5</v>
      </c>
      <c r="O49" s="24">
        <v>155</v>
      </c>
      <c r="P49" s="24">
        <v>80</v>
      </c>
      <c r="Q49" s="24">
        <v>68</v>
      </c>
      <c r="R49" s="24">
        <v>46</v>
      </c>
      <c r="S49" s="24">
        <v>83</v>
      </c>
      <c r="T49" s="24">
        <v>155</v>
      </c>
      <c r="U49" s="24">
        <v>474</v>
      </c>
      <c r="V49" s="24">
        <v>647</v>
      </c>
      <c r="W49" s="24">
        <v>575</v>
      </c>
      <c r="X49" s="24">
        <v>542</v>
      </c>
      <c r="Y49" s="24">
        <v>505</v>
      </c>
      <c r="Z49" s="24">
        <v>595</v>
      </c>
      <c r="AA49" s="24">
        <v>569</v>
      </c>
      <c r="AB49" s="24">
        <v>591</v>
      </c>
      <c r="AC49" s="24">
        <v>651</v>
      </c>
      <c r="AD49" s="24">
        <v>648</v>
      </c>
      <c r="AE49" s="24">
        <v>400</v>
      </c>
      <c r="AF49" s="24">
        <v>309</v>
      </c>
      <c r="AG49" s="24">
        <v>621</v>
      </c>
      <c r="AH49" s="24">
        <v>729</v>
      </c>
      <c r="AI49" s="24">
        <v>536</v>
      </c>
      <c r="AJ49" s="24">
        <v>478</v>
      </c>
      <c r="AK49" s="24">
        <v>367</v>
      </c>
      <c r="AL49" s="24">
        <v>271</v>
      </c>
      <c r="AM49" s="22">
        <f>SUM(O49:AL49)</f>
        <v>10095</v>
      </c>
      <c r="AN49" s="22">
        <f>W49+X49</f>
        <v>1117</v>
      </c>
      <c r="AO49" s="22">
        <f>AF49+AG49</f>
        <v>930</v>
      </c>
      <c r="AP49" s="3">
        <v>154</v>
      </c>
      <c r="AQ49" s="3">
        <v>102</v>
      </c>
      <c r="AR49" s="3">
        <v>56</v>
      </c>
      <c r="AS49" s="3">
        <v>56</v>
      </c>
      <c r="AT49" s="3">
        <v>71</v>
      </c>
      <c r="AU49" s="3">
        <v>164</v>
      </c>
      <c r="AV49" s="3">
        <v>451</v>
      </c>
      <c r="AW49" s="3">
        <v>706</v>
      </c>
      <c r="AX49" s="3">
        <v>593</v>
      </c>
      <c r="AY49" s="3">
        <v>512</v>
      </c>
      <c r="AZ49" s="3">
        <v>533</v>
      </c>
      <c r="BA49" s="3">
        <v>571</v>
      </c>
      <c r="BB49" s="3">
        <v>607</v>
      </c>
      <c r="BC49" s="3">
        <v>605</v>
      </c>
      <c r="BD49" s="3">
        <v>689</v>
      </c>
      <c r="BE49" s="3">
        <v>641</v>
      </c>
      <c r="BF49" s="3">
        <v>482</v>
      </c>
      <c r="BG49" s="3">
        <v>505</v>
      </c>
      <c r="BH49" s="3">
        <v>719</v>
      </c>
      <c r="BI49" s="3">
        <v>686</v>
      </c>
      <c r="BJ49" s="3">
        <v>617</v>
      </c>
      <c r="BK49" s="3">
        <v>470</v>
      </c>
      <c r="BL49" s="3">
        <v>350</v>
      </c>
      <c r="BM49" s="3">
        <v>341</v>
      </c>
      <c r="BN49" s="22">
        <f>SUM(AP49:BM49)</f>
        <v>10681</v>
      </c>
      <c r="BO49" s="22">
        <f>AX49+AY49</f>
        <v>1105</v>
      </c>
      <c r="BP49" s="22">
        <f>BG49+BH49</f>
        <v>1224</v>
      </c>
    </row>
    <row r="50" spans="1:68" x14ac:dyDescent="0.35">
      <c r="A50" s="3">
        <v>9</v>
      </c>
      <c r="B50" s="3" t="s">
        <v>48</v>
      </c>
      <c r="C50" s="3" t="s">
        <v>8</v>
      </c>
      <c r="D50" s="3" t="s">
        <v>7</v>
      </c>
      <c r="E50" s="3" t="s">
        <v>6</v>
      </c>
      <c r="F50" s="8">
        <f>AM50+BN50</f>
        <v>43934</v>
      </c>
      <c r="G50" s="11">
        <f>F50/2</f>
        <v>21967</v>
      </c>
      <c r="H50" s="13" t="s">
        <v>5</v>
      </c>
      <c r="I50" s="8">
        <f>AN50+BO50</f>
        <v>5448</v>
      </c>
      <c r="J50" s="9">
        <f>I50/2</f>
        <v>2724</v>
      </c>
      <c r="K50" s="13" t="s">
        <v>5</v>
      </c>
      <c r="L50" s="8">
        <f>AO50+BP50</f>
        <v>4728</v>
      </c>
      <c r="M50" s="9">
        <f>L50/2</f>
        <v>2364</v>
      </c>
      <c r="N50" s="13" t="s">
        <v>5</v>
      </c>
      <c r="O50" s="24">
        <v>295</v>
      </c>
      <c r="P50" s="24">
        <v>160</v>
      </c>
      <c r="Q50" s="24">
        <v>126</v>
      </c>
      <c r="R50" s="24">
        <v>104</v>
      </c>
      <c r="S50" s="24">
        <v>185</v>
      </c>
      <c r="T50" s="24">
        <v>559</v>
      </c>
      <c r="U50" s="24">
        <v>1269</v>
      </c>
      <c r="V50" s="24">
        <v>1438</v>
      </c>
      <c r="W50" s="24">
        <v>1408</v>
      </c>
      <c r="X50" s="24">
        <v>1341</v>
      </c>
      <c r="Y50" s="24">
        <v>1131</v>
      </c>
      <c r="Z50" s="24">
        <v>1126</v>
      </c>
      <c r="AA50" s="24">
        <v>1080</v>
      </c>
      <c r="AB50" s="24">
        <v>1172</v>
      </c>
      <c r="AC50" s="24">
        <v>1243</v>
      </c>
      <c r="AD50" s="24">
        <v>1340</v>
      </c>
      <c r="AE50" s="24">
        <v>1039</v>
      </c>
      <c r="AF50" s="24">
        <v>958</v>
      </c>
      <c r="AG50" s="24">
        <v>1241</v>
      </c>
      <c r="AH50" s="24">
        <v>1324</v>
      </c>
      <c r="AI50" s="24">
        <v>980</v>
      </c>
      <c r="AJ50" s="24">
        <v>872</v>
      </c>
      <c r="AK50" s="24">
        <v>681</v>
      </c>
      <c r="AL50" s="24">
        <v>516</v>
      </c>
      <c r="AM50" s="22">
        <f>SUM(O50:AL50)</f>
        <v>21588</v>
      </c>
      <c r="AN50" s="22">
        <f>W50+X50</f>
        <v>2749</v>
      </c>
      <c r="AO50" s="22">
        <f>AF50+AG50</f>
        <v>2199</v>
      </c>
      <c r="AP50" s="3">
        <v>288</v>
      </c>
      <c r="AQ50" s="3">
        <v>175</v>
      </c>
      <c r="AR50" s="3">
        <v>112</v>
      </c>
      <c r="AS50" s="3">
        <v>125</v>
      </c>
      <c r="AT50" s="3">
        <v>174</v>
      </c>
      <c r="AU50" s="3">
        <v>605</v>
      </c>
      <c r="AV50" s="3">
        <v>1206</v>
      </c>
      <c r="AW50" s="3">
        <v>1498</v>
      </c>
      <c r="AX50" s="3">
        <v>1432</v>
      </c>
      <c r="AY50" s="3">
        <v>1267</v>
      </c>
      <c r="AZ50" s="3">
        <v>1153</v>
      </c>
      <c r="BA50" s="3">
        <v>1130</v>
      </c>
      <c r="BB50" s="3">
        <v>1188</v>
      </c>
      <c r="BC50" s="3">
        <v>1190</v>
      </c>
      <c r="BD50" s="3">
        <v>1296</v>
      </c>
      <c r="BE50" s="3">
        <v>1309</v>
      </c>
      <c r="BF50" s="3">
        <v>1064</v>
      </c>
      <c r="BG50" s="3">
        <v>1174</v>
      </c>
      <c r="BH50" s="3">
        <v>1355</v>
      </c>
      <c r="BI50" s="3">
        <v>1296</v>
      </c>
      <c r="BJ50" s="3">
        <v>1119</v>
      </c>
      <c r="BK50" s="3">
        <v>903</v>
      </c>
      <c r="BL50" s="3">
        <v>693</v>
      </c>
      <c r="BM50" s="3">
        <v>594</v>
      </c>
      <c r="BN50" s="22">
        <f>SUM(AP50:BM50)</f>
        <v>22346</v>
      </c>
      <c r="BO50" s="22">
        <f>AX50+AY50</f>
        <v>2699</v>
      </c>
      <c r="BP50" s="22">
        <f>BG50+BH50</f>
        <v>2529</v>
      </c>
    </row>
    <row r="51" spans="1:68" x14ac:dyDescent="0.35">
      <c r="A51" s="3">
        <v>10</v>
      </c>
      <c r="B51" s="3" t="s">
        <v>10</v>
      </c>
      <c r="C51" s="3" t="s">
        <v>8</v>
      </c>
      <c r="D51" s="3" t="s">
        <v>4</v>
      </c>
      <c r="E51" s="3" t="s">
        <v>73</v>
      </c>
      <c r="F51" s="8">
        <f>AM51+BN51</f>
        <v>1333</v>
      </c>
      <c r="G51" s="9">
        <f>F51/2</f>
        <v>666.5</v>
      </c>
      <c r="H51" s="10">
        <f>F51/(F54+F51)</f>
        <v>9.2950282407084583E-2</v>
      </c>
      <c r="I51" s="8">
        <f>AN51+BO51</f>
        <v>392</v>
      </c>
      <c r="J51" s="9">
        <f>I51/2</f>
        <v>196</v>
      </c>
      <c r="K51" s="10">
        <f>J51/(J54+J51)</f>
        <v>0.19609804902451225</v>
      </c>
      <c r="L51" s="8">
        <f>AO51+BP51</f>
        <v>165</v>
      </c>
      <c r="M51" s="9">
        <f>L51/2</f>
        <v>82.5</v>
      </c>
      <c r="N51" s="10">
        <f>M51/(M54+M51)</f>
        <v>7.6459684893419838E-2</v>
      </c>
      <c r="O51" s="24">
        <v>2</v>
      </c>
      <c r="P51" s="24">
        <v>7</v>
      </c>
      <c r="Q51" s="24">
        <v>1</v>
      </c>
      <c r="R51" s="24">
        <v>0</v>
      </c>
      <c r="S51" s="24">
        <v>2</v>
      </c>
      <c r="T51" s="24">
        <v>13</v>
      </c>
      <c r="U51" s="24">
        <v>25</v>
      </c>
      <c r="V51" s="24">
        <v>81</v>
      </c>
      <c r="W51" s="24">
        <v>114</v>
      </c>
      <c r="X51" s="24">
        <v>88</v>
      </c>
      <c r="Y51" s="24">
        <v>62</v>
      </c>
      <c r="Z51" s="24">
        <v>17</v>
      </c>
      <c r="AA51" s="24">
        <v>33</v>
      </c>
      <c r="AB51" s="24">
        <v>36</v>
      </c>
      <c r="AC51" s="24">
        <v>19</v>
      </c>
      <c r="AD51" s="24">
        <v>29</v>
      </c>
      <c r="AE51" s="24">
        <v>17</v>
      </c>
      <c r="AF51" s="24">
        <v>47</v>
      </c>
      <c r="AG51" s="24">
        <v>44</v>
      </c>
      <c r="AH51" s="24">
        <v>26</v>
      </c>
      <c r="AI51" s="24">
        <v>15</v>
      </c>
      <c r="AJ51" s="24">
        <v>15</v>
      </c>
      <c r="AK51" s="24">
        <v>9</v>
      </c>
      <c r="AL51" s="24">
        <v>4</v>
      </c>
      <c r="AM51" s="21">
        <f>SUM(O51:AL51)</f>
        <v>706</v>
      </c>
      <c r="AN51" s="21">
        <f>W51+X51</f>
        <v>202</v>
      </c>
      <c r="AO51" s="21">
        <f>AF51+AG51</f>
        <v>91</v>
      </c>
      <c r="AP51" s="3">
        <v>1</v>
      </c>
      <c r="AQ51" s="3">
        <v>2</v>
      </c>
      <c r="AR51" s="3">
        <v>0</v>
      </c>
      <c r="AS51" s="3">
        <v>1</v>
      </c>
      <c r="AT51" s="3">
        <v>1</v>
      </c>
      <c r="AU51" s="3">
        <v>8</v>
      </c>
      <c r="AV51" s="3">
        <v>36</v>
      </c>
      <c r="AW51" s="3">
        <v>81</v>
      </c>
      <c r="AX51" s="3">
        <v>123</v>
      </c>
      <c r="AY51" s="3">
        <v>67</v>
      </c>
      <c r="AZ51" s="3">
        <v>63</v>
      </c>
      <c r="BA51" s="3">
        <v>23</v>
      </c>
      <c r="BB51" s="3">
        <v>27</v>
      </c>
      <c r="BC51" s="3">
        <v>28</v>
      </c>
      <c r="BD51" s="3">
        <v>30</v>
      </c>
      <c r="BE51" s="3">
        <v>14</v>
      </c>
      <c r="BF51" s="3">
        <v>23</v>
      </c>
      <c r="BG51" s="3">
        <v>42</v>
      </c>
      <c r="BH51" s="3">
        <v>32</v>
      </c>
      <c r="BI51" s="3">
        <v>14</v>
      </c>
      <c r="BJ51" s="3">
        <v>6</v>
      </c>
      <c r="BK51" s="3">
        <v>2</v>
      </c>
      <c r="BL51" s="3">
        <v>3</v>
      </c>
      <c r="BM51" s="3">
        <v>0</v>
      </c>
      <c r="BN51" s="21">
        <f>SUM(AP51:BM51)</f>
        <v>627</v>
      </c>
      <c r="BO51" s="21">
        <f>AX51+AY51</f>
        <v>190</v>
      </c>
      <c r="BP51" s="21">
        <f>BG51+BH51</f>
        <v>74</v>
      </c>
    </row>
    <row r="52" spans="1:68" x14ac:dyDescent="0.35">
      <c r="A52" s="3">
        <v>10</v>
      </c>
      <c r="B52" s="3" t="s">
        <v>10</v>
      </c>
      <c r="C52" s="3" t="s">
        <v>8</v>
      </c>
      <c r="D52" s="3" t="s">
        <v>4</v>
      </c>
      <c r="E52" s="3" t="s">
        <v>74</v>
      </c>
      <c r="F52" s="8">
        <f>AM52+BN52</f>
        <v>1397</v>
      </c>
      <c r="G52" s="11">
        <f>F52/2</f>
        <v>698.5</v>
      </c>
      <c r="H52" s="12">
        <f>F52/(F55+F52)</f>
        <v>6.2357719948221223E-2</v>
      </c>
      <c r="I52" s="8">
        <f>AN52+BO52</f>
        <v>52</v>
      </c>
      <c r="J52" s="11">
        <f>I52/2</f>
        <v>26</v>
      </c>
      <c r="K52" s="12">
        <f>I52/(I55+I52)</f>
        <v>2.7556968733439321E-2</v>
      </c>
      <c r="L52" s="8">
        <f>AO52+BP52</f>
        <v>434</v>
      </c>
      <c r="M52" s="9">
        <f>L52/2</f>
        <v>217</v>
      </c>
      <c r="N52" s="12">
        <f>L52/(L55+L52)</f>
        <v>0.12851643470535978</v>
      </c>
      <c r="O52" s="24">
        <v>9</v>
      </c>
      <c r="P52" s="24">
        <v>2</v>
      </c>
      <c r="Q52" s="24">
        <v>0</v>
      </c>
      <c r="R52" s="24">
        <v>2</v>
      </c>
      <c r="S52" s="24">
        <v>1</v>
      </c>
      <c r="T52" s="24">
        <v>0</v>
      </c>
      <c r="U52" s="24">
        <v>2</v>
      </c>
      <c r="V52" s="24">
        <v>13</v>
      </c>
      <c r="W52" s="24">
        <v>23</v>
      </c>
      <c r="X52" s="24">
        <v>12</v>
      </c>
      <c r="Y52" s="24">
        <v>7</v>
      </c>
      <c r="Z52" s="24">
        <v>14</v>
      </c>
      <c r="AA52" s="24">
        <v>21</v>
      </c>
      <c r="AB52" s="24">
        <v>21</v>
      </c>
      <c r="AC52" s="24">
        <v>26</v>
      </c>
      <c r="AD52" s="24">
        <v>44</v>
      </c>
      <c r="AE52" s="24">
        <v>60</v>
      </c>
      <c r="AF52" s="24">
        <v>124</v>
      </c>
      <c r="AG52" s="24">
        <v>101</v>
      </c>
      <c r="AH52" s="24">
        <v>38</v>
      </c>
      <c r="AI52" s="24">
        <v>65</v>
      </c>
      <c r="AJ52" s="24">
        <v>31</v>
      </c>
      <c r="AK52" s="24">
        <v>36</v>
      </c>
      <c r="AL52" s="24">
        <v>18</v>
      </c>
      <c r="AM52" s="22">
        <f>SUM(O52:AL52)</f>
        <v>670</v>
      </c>
      <c r="AN52" s="22">
        <f>W52+X52</f>
        <v>35</v>
      </c>
      <c r="AO52" s="22">
        <f>AF52+AG52</f>
        <v>225</v>
      </c>
      <c r="AP52" s="3">
        <v>9</v>
      </c>
      <c r="AQ52" s="3">
        <v>4</v>
      </c>
      <c r="AR52" s="3">
        <v>1</v>
      </c>
      <c r="AS52" s="3">
        <v>2</v>
      </c>
      <c r="AT52" s="3">
        <v>0</v>
      </c>
      <c r="AU52" s="3">
        <v>0</v>
      </c>
      <c r="AV52" s="3">
        <v>12</v>
      </c>
      <c r="AW52" s="3">
        <v>6</v>
      </c>
      <c r="AX52" s="3">
        <v>11</v>
      </c>
      <c r="AY52" s="3">
        <v>6</v>
      </c>
      <c r="AZ52" s="3">
        <v>8</v>
      </c>
      <c r="BA52" s="3">
        <v>14</v>
      </c>
      <c r="BB52" s="3">
        <v>32</v>
      </c>
      <c r="BC52" s="3">
        <v>23</v>
      </c>
      <c r="BD52" s="3">
        <v>36</v>
      </c>
      <c r="BE52" s="3">
        <v>42</v>
      </c>
      <c r="BF52" s="3">
        <v>75</v>
      </c>
      <c r="BG52" s="3">
        <v>114</v>
      </c>
      <c r="BH52" s="3">
        <v>95</v>
      </c>
      <c r="BI52" s="3">
        <v>66</v>
      </c>
      <c r="BJ52" s="3">
        <v>61</v>
      </c>
      <c r="BK52" s="3">
        <v>46</v>
      </c>
      <c r="BL52" s="3">
        <v>43</v>
      </c>
      <c r="BM52" s="3">
        <v>21</v>
      </c>
      <c r="BN52" s="22">
        <f>SUM(AP52:BM52)</f>
        <v>727</v>
      </c>
      <c r="BO52" s="22">
        <f>AX52+AY52</f>
        <v>17</v>
      </c>
      <c r="BP52" s="22">
        <f>BG52+BH52</f>
        <v>209</v>
      </c>
    </row>
    <row r="53" spans="1:68" x14ac:dyDescent="0.35">
      <c r="A53" s="3">
        <v>10</v>
      </c>
      <c r="B53" s="3" t="s">
        <v>10</v>
      </c>
      <c r="C53" s="3" t="s">
        <v>8</v>
      </c>
      <c r="D53" s="3" t="s">
        <v>4</v>
      </c>
      <c r="E53" s="3" t="s">
        <v>6</v>
      </c>
      <c r="F53" s="8">
        <f>AM53+BN53</f>
        <v>2730</v>
      </c>
      <c r="G53" s="11">
        <f>F53/2</f>
        <v>1365</v>
      </c>
      <c r="H53" s="12">
        <f>F53/(F56+F53)</f>
        <v>7.4297844546048333E-2</v>
      </c>
      <c r="I53" s="8">
        <f>AN53+BO53</f>
        <v>444</v>
      </c>
      <c r="J53" s="11">
        <f>I53/2</f>
        <v>222</v>
      </c>
      <c r="K53" s="12">
        <f>I53/(I56+I53)</f>
        <v>0.11425630468347915</v>
      </c>
      <c r="L53" s="8">
        <f>AO53+BP53</f>
        <v>599</v>
      </c>
      <c r="M53" s="9">
        <f>L53/2</f>
        <v>299.5</v>
      </c>
      <c r="N53" s="12">
        <f>L53/(L56+L53)</f>
        <v>0.10822041553748871</v>
      </c>
      <c r="O53" s="24">
        <v>11</v>
      </c>
      <c r="P53" s="24">
        <v>9</v>
      </c>
      <c r="Q53" s="24">
        <v>1</v>
      </c>
      <c r="R53" s="24">
        <v>2</v>
      </c>
      <c r="S53" s="24">
        <v>3</v>
      </c>
      <c r="T53" s="24">
        <v>13</v>
      </c>
      <c r="U53" s="24">
        <v>27</v>
      </c>
      <c r="V53" s="24">
        <v>94</v>
      </c>
      <c r="W53" s="24">
        <v>137</v>
      </c>
      <c r="X53" s="24">
        <v>100</v>
      </c>
      <c r="Y53" s="24">
        <v>69</v>
      </c>
      <c r="Z53" s="24">
        <v>31</v>
      </c>
      <c r="AA53" s="24">
        <v>54</v>
      </c>
      <c r="AB53" s="24">
        <v>57</v>
      </c>
      <c r="AC53" s="24">
        <v>45</v>
      </c>
      <c r="AD53" s="24">
        <v>73</v>
      </c>
      <c r="AE53" s="24">
        <v>77</v>
      </c>
      <c r="AF53" s="24">
        <v>171</v>
      </c>
      <c r="AG53" s="24">
        <v>145</v>
      </c>
      <c r="AH53" s="24">
        <v>64</v>
      </c>
      <c r="AI53" s="24">
        <v>80</v>
      </c>
      <c r="AJ53" s="24">
        <v>46</v>
      </c>
      <c r="AK53" s="24">
        <v>45</v>
      </c>
      <c r="AL53" s="24">
        <v>22</v>
      </c>
      <c r="AM53" s="22">
        <f>SUM(O53:AL53)</f>
        <v>1376</v>
      </c>
      <c r="AN53" s="22">
        <f>W53+X53</f>
        <v>237</v>
      </c>
      <c r="AO53" s="22">
        <f>AF53+AG53</f>
        <v>316</v>
      </c>
      <c r="AP53" s="3">
        <v>10</v>
      </c>
      <c r="AQ53" s="3">
        <v>6</v>
      </c>
      <c r="AR53" s="3">
        <v>1</v>
      </c>
      <c r="AS53" s="3">
        <v>3</v>
      </c>
      <c r="AT53" s="3">
        <v>1</v>
      </c>
      <c r="AU53" s="3">
        <v>8</v>
      </c>
      <c r="AV53" s="3">
        <v>48</v>
      </c>
      <c r="AW53" s="3">
        <v>87</v>
      </c>
      <c r="AX53" s="3">
        <v>134</v>
      </c>
      <c r="AY53" s="3">
        <v>73</v>
      </c>
      <c r="AZ53" s="3">
        <v>71</v>
      </c>
      <c r="BA53" s="3">
        <v>37</v>
      </c>
      <c r="BB53" s="3">
        <v>59</v>
      </c>
      <c r="BC53" s="3">
        <v>51</v>
      </c>
      <c r="BD53" s="3">
        <v>66</v>
      </c>
      <c r="BE53" s="3">
        <v>56</v>
      </c>
      <c r="BF53" s="3">
        <v>98</v>
      </c>
      <c r="BG53" s="3">
        <v>156</v>
      </c>
      <c r="BH53" s="3">
        <v>127</v>
      </c>
      <c r="BI53" s="3">
        <v>80</v>
      </c>
      <c r="BJ53" s="3">
        <v>67</v>
      </c>
      <c r="BK53" s="3">
        <v>48</v>
      </c>
      <c r="BL53" s="3">
        <v>46</v>
      </c>
      <c r="BM53" s="3">
        <v>21</v>
      </c>
      <c r="BN53" s="22">
        <f>SUM(AP53:BM53)</f>
        <v>1354</v>
      </c>
      <c r="BO53" s="22">
        <f>AX53+AY53</f>
        <v>207</v>
      </c>
      <c r="BP53" s="22">
        <f>BG53+BH53</f>
        <v>283</v>
      </c>
    </row>
    <row r="54" spans="1:68" x14ac:dyDescent="0.35">
      <c r="A54" s="3">
        <v>10</v>
      </c>
      <c r="B54" s="3" t="s">
        <v>10</v>
      </c>
      <c r="C54" s="3" t="s">
        <v>8</v>
      </c>
      <c r="D54" s="3" t="s">
        <v>7</v>
      </c>
      <c r="E54" s="3" t="s">
        <v>73</v>
      </c>
      <c r="F54" s="8">
        <f>AM54+BN54</f>
        <v>13008</v>
      </c>
      <c r="G54" s="11">
        <f>F54/2</f>
        <v>6504</v>
      </c>
      <c r="H54" s="13" t="s">
        <v>5</v>
      </c>
      <c r="I54" s="8">
        <f>AN54+BO54</f>
        <v>1607</v>
      </c>
      <c r="J54" s="9">
        <f>I54/2</f>
        <v>803.5</v>
      </c>
      <c r="K54" s="13" t="s">
        <v>5</v>
      </c>
      <c r="L54" s="8">
        <f>AO54+BP54</f>
        <v>1993</v>
      </c>
      <c r="M54" s="9">
        <f>L54/2</f>
        <v>996.5</v>
      </c>
      <c r="N54" s="13" t="s">
        <v>5</v>
      </c>
      <c r="O54" s="24">
        <v>68</v>
      </c>
      <c r="P54" s="24">
        <v>41</v>
      </c>
      <c r="Q54" s="24">
        <v>26</v>
      </c>
      <c r="R54" s="24">
        <v>16</v>
      </c>
      <c r="S54" s="24">
        <v>21</v>
      </c>
      <c r="T54" s="24">
        <v>63</v>
      </c>
      <c r="U54" s="24">
        <v>166</v>
      </c>
      <c r="V54" s="24">
        <v>241</v>
      </c>
      <c r="W54" s="24">
        <v>384</v>
      </c>
      <c r="X54" s="24">
        <v>478</v>
      </c>
      <c r="Y54" s="24">
        <v>425</v>
      </c>
      <c r="Z54" s="24">
        <v>385</v>
      </c>
      <c r="AA54" s="24">
        <v>366</v>
      </c>
      <c r="AB54" s="24">
        <v>422</v>
      </c>
      <c r="AC54" s="24">
        <v>340</v>
      </c>
      <c r="AD54" s="24">
        <v>356</v>
      </c>
      <c r="AE54" s="24">
        <v>372</v>
      </c>
      <c r="AF54" s="24">
        <v>445</v>
      </c>
      <c r="AG54" s="24">
        <v>542</v>
      </c>
      <c r="AH54" s="24">
        <v>480</v>
      </c>
      <c r="AI54" s="24">
        <v>335</v>
      </c>
      <c r="AJ54" s="24">
        <v>302</v>
      </c>
      <c r="AK54" s="24">
        <v>185</v>
      </c>
      <c r="AL54" s="24">
        <v>195</v>
      </c>
      <c r="AM54" s="22">
        <f>SUM(O54:AL54)</f>
        <v>6654</v>
      </c>
      <c r="AN54" s="22">
        <f>W54+X54</f>
        <v>862</v>
      </c>
      <c r="AO54" s="22">
        <f>AF54+AG54</f>
        <v>987</v>
      </c>
      <c r="AP54" s="3">
        <v>85</v>
      </c>
      <c r="AQ54" s="3">
        <v>64</v>
      </c>
      <c r="AR54" s="3">
        <v>33</v>
      </c>
      <c r="AS54" s="3">
        <v>15</v>
      </c>
      <c r="AT54" s="3">
        <v>22</v>
      </c>
      <c r="AU54" s="3">
        <v>58</v>
      </c>
      <c r="AV54" s="3">
        <v>158</v>
      </c>
      <c r="AW54" s="3">
        <v>266</v>
      </c>
      <c r="AX54" s="3">
        <v>362</v>
      </c>
      <c r="AY54" s="3">
        <v>383</v>
      </c>
      <c r="AZ54" s="3">
        <v>350</v>
      </c>
      <c r="BA54" s="3">
        <v>349</v>
      </c>
      <c r="BB54" s="3">
        <v>355</v>
      </c>
      <c r="BC54" s="3">
        <v>373</v>
      </c>
      <c r="BD54" s="3">
        <v>372</v>
      </c>
      <c r="BE54" s="3">
        <v>349</v>
      </c>
      <c r="BF54" s="3">
        <v>369</v>
      </c>
      <c r="BG54" s="3">
        <v>461</v>
      </c>
      <c r="BH54" s="3">
        <v>545</v>
      </c>
      <c r="BI54" s="3">
        <v>385</v>
      </c>
      <c r="BJ54" s="3">
        <v>356</v>
      </c>
      <c r="BK54" s="3">
        <v>299</v>
      </c>
      <c r="BL54" s="3">
        <v>214</v>
      </c>
      <c r="BM54" s="3">
        <v>131</v>
      </c>
      <c r="BN54" s="22">
        <f>SUM(AP54:BM54)</f>
        <v>6354</v>
      </c>
      <c r="BO54" s="22">
        <f>AX54+AY54</f>
        <v>745</v>
      </c>
      <c r="BP54" s="22">
        <f>BG54+BH54</f>
        <v>1006</v>
      </c>
    </row>
    <row r="55" spans="1:68" x14ac:dyDescent="0.35">
      <c r="A55" s="3">
        <v>10</v>
      </c>
      <c r="B55" s="3" t="s">
        <v>10</v>
      </c>
      <c r="C55" s="3" t="s">
        <v>8</v>
      </c>
      <c r="D55" s="3" t="s">
        <v>7</v>
      </c>
      <c r="E55" s="3" t="s">
        <v>74</v>
      </c>
      <c r="F55" s="8">
        <f>AM55+BN55</f>
        <v>21006</v>
      </c>
      <c r="G55" s="11">
        <f>F55/2</f>
        <v>10503</v>
      </c>
      <c r="H55" s="13" t="s">
        <v>5</v>
      </c>
      <c r="I55" s="8">
        <f>AN55+BO55</f>
        <v>1835</v>
      </c>
      <c r="J55" s="11">
        <f>I55/2</f>
        <v>917.5</v>
      </c>
      <c r="K55" s="13" t="s">
        <v>5</v>
      </c>
      <c r="L55" s="8">
        <f>AO55+BP55</f>
        <v>2943</v>
      </c>
      <c r="M55" s="9">
        <f>L55/2</f>
        <v>1471.5</v>
      </c>
      <c r="N55" s="13" t="s">
        <v>5</v>
      </c>
      <c r="O55" s="24">
        <v>84</v>
      </c>
      <c r="P55" s="24">
        <v>52</v>
      </c>
      <c r="Q55" s="24">
        <v>37</v>
      </c>
      <c r="R55" s="24">
        <v>17</v>
      </c>
      <c r="S55" s="24">
        <v>30</v>
      </c>
      <c r="T55" s="24">
        <v>71</v>
      </c>
      <c r="U55" s="24">
        <v>183</v>
      </c>
      <c r="V55" s="24">
        <v>385</v>
      </c>
      <c r="W55" s="24">
        <v>452</v>
      </c>
      <c r="X55" s="24">
        <v>435</v>
      </c>
      <c r="Y55" s="24">
        <v>481</v>
      </c>
      <c r="Z55" s="24">
        <v>584</v>
      </c>
      <c r="AA55" s="24">
        <v>644</v>
      </c>
      <c r="AB55" s="24">
        <v>666</v>
      </c>
      <c r="AC55" s="24">
        <v>663</v>
      </c>
      <c r="AD55" s="24">
        <v>663</v>
      </c>
      <c r="AE55" s="24">
        <v>689</v>
      </c>
      <c r="AF55" s="24">
        <v>766</v>
      </c>
      <c r="AG55" s="24">
        <v>701</v>
      </c>
      <c r="AH55" s="24">
        <v>714</v>
      </c>
      <c r="AI55" s="24">
        <v>682</v>
      </c>
      <c r="AJ55" s="24">
        <v>546</v>
      </c>
      <c r="AK55" s="24">
        <v>402</v>
      </c>
      <c r="AL55" s="24">
        <v>498</v>
      </c>
      <c r="AM55" s="22">
        <f>SUM(O55:AL55)</f>
        <v>10445</v>
      </c>
      <c r="AN55" s="22">
        <f>W55+X55</f>
        <v>887</v>
      </c>
      <c r="AO55" s="22">
        <f>AF55+AG55</f>
        <v>1467</v>
      </c>
      <c r="AP55" s="3">
        <v>200</v>
      </c>
      <c r="AQ55" s="3">
        <v>100</v>
      </c>
      <c r="AR55" s="3">
        <v>43</v>
      </c>
      <c r="AS55" s="3">
        <v>17</v>
      </c>
      <c r="AT55" s="3">
        <v>29</v>
      </c>
      <c r="AU55" s="3">
        <v>77</v>
      </c>
      <c r="AV55" s="3">
        <v>198</v>
      </c>
      <c r="AW55" s="3">
        <v>383</v>
      </c>
      <c r="AX55" s="3">
        <v>466</v>
      </c>
      <c r="AY55" s="3">
        <v>482</v>
      </c>
      <c r="AZ55" s="3">
        <v>509</v>
      </c>
      <c r="BA55" s="3">
        <v>590</v>
      </c>
      <c r="BB55" s="3">
        <v>646</v>
      </c>
      <c r="BC55" s="3">
        <v>639</v>
      </c>
      <c r="BD55" s="3">
        <v>684</v>
      </c>
      <c r="BE55" s="3">
        <v>677</v>
      </c>
      <c r="BF55" s="3">
        <v>650</v>
      </c>
      <c r="BG55" s="3">
        <v>771</v>
      </c>
      <c r="BH55" s="3">
        <v>705</v>
      </c>
      <c r="BI55" s="3">
        <v>767</v>
      </c>
      <c r="BJ55" s="3">
        <v>629</v>
      </c>
      <c r="BK55" s="3">
        <v>596</v>
      </c>
      <c r="BL55" s="3">
        <v>455</v>
      </c>
      <c r="BM55" s="3">
        <v>248</v>
      </c>
      <c r="BN55" s="22">
        <f>SUM(AP55:BM55)</f>
        <v>10561</v>
      </c>
      <c r="BO55" s="22">
        <f>AX55+AY55</f>
        <v>948</v>
      </c>
      <c r="BP55" s="22">
        <f>BG55+BH55</f>
        <v>1476</v>
      </c>
    </row>
    <row r="56" spans="1:68" x14ac:dyDescent="0.35">
      <c r="A56" s="3">
        <v>10</v>
      </c>
      <c r="B56" s="3" t="s">
        <v>10</v>
      </c>
      <c r="C56" s="3" t="s">
        <v>8</v>
      </c>
      <c r="D56" s="3" t="s">
        <v>7</v>
      </c>
      <c r="E56" s="3" t="s">
        <v>6</v>
      </c>
      <c r="F56" s="8">
        <f>AM56+BN56</f>
        <v>34014</v>
      </c>
      <c r="G56" s="11">
        <f>F56/2</f>
        <v>17007</v>
      </c>
      <c r="H56" s="13" t="s">
        <v>5</v>
      </c>
      <c r="I56" s="8">
        <f>AN56+BO56</f>
        <v>3442</v>
      </c>
      <c r="J56" s="9">
        <f>I56/2</f>
        <v>1721</v>
      </c>
      <c r="K56" s="13" t="s">
        <v>5</v>
      </c>
      <c r="L56" s="8">
        <f>AO56+BP56</f>
        <v>4936</v>
      </c>
      <c r="M56" s="9">
        <f>L56/2</f>
        <v>2468</v>
      </c>
      <c r="N56" s="13" t="s">
        <v>5</v>
      </c>
      <c r="O56" s="24">
        <v>152</v>
      </c>
      <c r="P56" s="24">
        <v>93</v>
      </c>
      <c r="Q56" s="24">
        <v>63</v>
      </c>
      <c r="R56" s="24">
        <v>33</v>
      </c>
      <c r="S56" s="24">
        <v>51</v>
      </c>
      <c r="T56" s="24">
        <v>134</v>
      </c>
      <c r="U56" s="24">
        <v>349</v>
      </c>
      <c r="V56" s="24">
        <v>626</v>
      </c>
      <c r="W56" s="24">
        <v>836</v>
      </c>
      <c r="X56" s="24">
        <v>913</v>
      </c>
      <c r="Y56" s="24">
        <v>906</v>
      </c>
      <c r="Z56" s="24">
        <v>969</v>
      </c>
      <c r="AA56" s="24">
        <v>1010</v>
      </c>
      <c r="AB56" s="24">
        <v>1088</v>
      </c>
      <c r="AC56" s="24">
        <v>1003</v>
      </c>
      <c r="AD56" s="24">
        <v>1019</v>
      </c>
      <c r="AE56" s="24">
        <v>1061</v>
      </c>
      <c r="AF56" s="24">
        <v>1211</v>
      </c>
      <c r="AG56" s="24">
        <v>1243</v>
      </c>
      <c r="AH56" s="24">
        <v>1194</v>
      </c>
      <c r="AI56" s="24">
        <v>1017</v>
      </c>
      <c r="AJ56" s="24">
        <v>848</v>
      </c>
      <c r="AK56" s="24">
        <v>587</v>
      </c>
      <c r="AL56" s="24">
        <v>693</v>
      </c>
      <c r="AM56" s="22">
        <f>SUM(O56:AL56)</f>
        <v>17099</v>
      </c>
      <c r="AN56" s="22">
        <f>W56+X56</f>
        <v>1749</v>
      </c>
      <c r="AO56" s="22">
        <f>AF56+AG56</f>
        <v>2454</v>
      </c>
      <c r="AP56" s="3">
        <v>285</v>
      </c>
      <c r="AQ56" s="3">
        <v>164</v>
      </c>
      <c r="AR56" s="3">
        <v>76</v>
      </c>
      <c r="AS56" s="3">
        <v>32</v>
      </c>
      <c r="AT56" s="3">
        <v>51</v>
      </c>
      <c r="AU56" s="3">
        <v>135</v>
      </c>
      <c r="AV56" s="3">
        <v>356</v>
      </c>
      <c r="AW56" s="3">
        <v>649</v>
      </c>
      <c r="AX56" s="3">
        <v>828</v>
      </c>
      <c r="AY56" s="3">
        <v>865</v>
      </c>
      <c r="AZ56" s="3">
        <v>859</v>
      </c>
      <c r="BA56" s="3">
        <v>939</v>
      </c>
      <c r="BB56" s="3">
        <v>1001</v>
      </c>
      <c r="BC56" s="3">
        <v>1012</v>
      </c>
      <c r="BD56" s="3">
        <v>1056</v>
      </c>
      <c r="BE56" s="3">
        <v>1026</v>
      </c>
      <c r="BF56" s="3">
        <v>1019</v>
      </c>
      <c r="BG56" s="3">
        <v>1232</v>
      </c>
      <c r="BH56" s="3">
        <v>1250</v>
      </c>
      <c r="BI56" s="3">
        <v>1152</v>
      </c>
      <c r="BJ56" s="3">
        <v>985</v>
      </c>
      <c r="BK56" s="3">
        <v>895</v>
      </c>
      <c r="BL56" s="3">
        <v>669</v>
      </c>
      <c r="BM56" s="3">
        <v>379</v>
      </c>
      <c r="BN56" s="22">
        <f>SUM(AP56:BM56)</f>
        <v>16915</v>
      </c>
      <c r="BO56" s="22">
        <f>AX56+AY56</f>
        <v>1693</v>
      </c>
      <c r="BP56" s="22">
        <f>BG56+BH56</f>
        <v>2482</v>
      </c>
    </row>
    <row r="57" spans="1:68" x14ac:dyDescent="0.35">
      <c r="A57" s="3">
        <v>11</v>
      </c>
      <c r="B57" s="3" t="s">
        <v>46</v>
      </c>
      <c r="C57" s="3" t="s">
        <v>8</v>
      </c>
      <c r="D57" s="3" t="s">
        <v>4</v>
      </c>
      <c r="E57" s="3" t="s">
        <v>71</v>
      </c>
      <c r="F57" s="8">
        <f>AM57+BN57</f>
        <v>511</v>
      </c>
      <c r="G57" s="9">
        <f>F57/2</f>
        <v>255.5</v>
      </c>
      <c r="H57" s="10">
        <f>F57/(F60+F57)</f>
        <v>2.5735294117647058E-2</v>
      </c>
      <c r="I57" s="8">
        <f>AN57+BO57</f>
        <v>190</v>
      </c>
      <c r="J57" s="9">
        <f>I57/2</f>
        <v>95</v>
      </c>
      <c r="K57" s="10">
        <f>J57/(J60+J57)</f>
        <v>6.2561738557787294E-2</v>
      </c>
      <c r="L57" s="8">
        <f>AO57+BP57</f>
        <v>27</v>
      </c>
      <c r="M57" s="9">
        <f>L57/2</f>
        <v>13.5</v>
      </c>
      <c r="N57" s="10">
        <f>M57/(M60+M57)</f>
        <v>1.2413793103448275E-2</v>
      </c>
      <c r="O57" s="24">
        <v>0</v>
      </c>
      <c r="P57" s="24">
        <v>0</v>
      </c>
      <c r="Q57" s="24">
        <v>0</v>
      </c>
      <c r="R57" s="24">
        <v>0</v>
      </c>
      <c r="S57" s="24">
        <v>0</v>
      </c>
      <c r="T57" s="24">
        <v>6</v>
      </c>
      <c r="U57" s="24">
        <v>27</v>
      </c>
      <c r="V57" s="24">
        <v>36</v>
      </c>
      <c r="W57" s="24">
        <v>59</v>
      </c>
      <c r="X57" s="24">
        <v>50</v>
      </c>
      <c r="Y57" s="24">
        <v>16</v>
      </c>
      <c r="Z57" s="24">
        <v>9</v>
      </c>
      <c r="AA57" s="24">
        <v>8</v>
      </c>
      <c r="AB57" s="24">
        <v>3</v>
      </c>
      <c r="AC57" s="24">
        <v>2</v>
      </c>
      <c r="AD57" s="24">
        <v>10</v>
      </c>
      <c r="AE57" s="24">
        <v>4</v>
      </c>
      <c r="AF57" s="24">
        <v>8</v>
      </c>
      <c r="AG57" s="24">
        <v>7</v>
      </c>
      <c r="AH57" s="24">
        <v>4</v>
      </c>
      <c r="AI57" s="24">
        <v>3</v>
      </c>
      <c r="AJ57" s="24">
        <v>3</v>
      </c>
      <c r="AK57" s="24">
        <v>2</v>
      </c>
      <c r="AL57" s="24">
        <v>1</v>
      </c>
      <c r="AM57" s="21">
        <f>SUM(O57:AL57)</f>
        <v>258</v>
      </c>
      <c r="AN57" s="21">
        <f>W57+X57</f>
        <v>109</v>
      </c>
      <c r="AO57" s="21">
        <f>AF57+AG57</f>
        <v>15</v>
      </c>
      <c r="AP57" s="3">
        <v>0</v>
      </c>
      <c r="AQ57" s="3">
        <v>0</v>
      </c>
      <c r="AR57" s="3">
        <v>0</v>
      </c>
      <c r="AS57" s="3">
        <v>0</v>
      </c>
      <c r="AT57" s="3">
        <v>0</v>
      </c>
      <c r="AU57" s="3">
        <v>9</v>
      </c>
      <c r="AV57" s="3">
        <v>19</v>
      </c>
      <c r="AW57" s="3">
        <v>51</v>
      </c>
      <c r="AX57" s="3">
        <v>40</v>
      </c>
      <c r="AY57" s="3">
        <v>41</v>
      </c>
      <c r="AZ57" s="3">
        <v>13</v>
      </c>
      <c r="BA57" s="3">
        <v>8</v>
      </c>
      <c r="BB57" s="3">
        <v>7</v>
      </c>
      <c r="BC57" s="3">
        <v>13</v>
      </c>
      <c r="BD57" s="3">
        <v>8</v>
      </c>
      <c r="BE57" s="3">
        <v>6</v>
      </c>
      <c r="BF57" s="3">
        <v>13</v>
      </c>
      <c r="BG57" s="3">
        <v>3</v>
      </c>
      <c r="BH57" s="3">
        <v>9</v>
      </c>
      <c r="BI57" s="3">
        <v>5</v>
      </c>
      <c r="BJ57" s="3">
        <v>1</v>
      </c>
      <c r="BK57" s="3">
        <v>3</v>
      </c>
      <c r="BL57" s="3">
        <v>3</v>
      </c>
      <c r="BM57" s="3">
        <v>1</v>
      </c>
      <c r="BN57" s="21">
        <f>SUM(AP57:BM57)</f>
        <v>253</v>
      </c>
      <c r="BO57" s="21">
        <f>AX57+AY57</f>
        <v>81</v>
      </c>
      <c r="BP57" s="21">
        <f>BG57+BH57</f>
        <v>12</v>
      </c>
    </row>
    <row r="58" spans="1:68" x14ac:dyDescent="0.35">
      <c r="A58" s="3">
        <v>11</v>
      </c>
      <c r="B58" s="3" t="s">
        <v>46</v>
      </c>
      <c r="C58" s="3" t="s">
        <v>8</v>
      </c>
      <c r="D58" s="3" t="s">
        <v>4</v>
      </c>
      <c r="E58" s="3" t="s">
        <v>72</v>
      </c>
      <c r="F58" s="8">
        <f>AM58+BN58</f>
        <v>317</v>
      </c>
      <c r="G58" s="11">
        <f>F58/2</f>
        <v>158.5</v>
      </c>
      <c r="H58" s="12">
        <f>F58/(F61+F58)</f>
        <v>1.2035384790614678E-2</v>
      </c>
      <c r="I58" s="8">
        <f>AN58+BO58</f>
        <v>8</v>
      </c>
      <c r="J58" s="11">
        <f>I58/2</f>
        <v>4</v>
      </c>
      <c r="K58" s="12">
        <f>I58/(I61+I58)</f>
        <v>3.9900249376558601E-3</v>
      </c>
      <c r="L58" s="8">
        <f>AO58+BP58</f>
        <v>122</v>
      </c>
      <c r="M58" s="9">
        <f>L58/2</f>
        <v>61</v>
      </c>
      <c r="N58" s="12">
        <f>L58/(L61+L58)</f>
        <v>2.915173237753883E-2</v>
      </c>
      <c r="O58" s="24">
        <v>0</v>
      </c>
      <c r="P58" s="24">
        <v>0</v>
      </c>
      <c r="Q58" s="24">
        <v>0</v>
      </c>
      <c r="R58" s="24">
        <v>0</v>
      </c>
      <c r="S58" s="24">
        <v>1</v>
      </c>
      <c r="T58" s="24">
        <v>0</v>
      </c>
      <c r="U58" s="24">
        <v>0</v>
      </c>
      <c r="V58" s="24">
        <v>1</v>
      </c>
      <c r="W58" s="24">
        <v>1</v>
      </c>
      <c r="X58" s="24">
        <v>3</v>
      </c>
      <c r="Y58" s="24">
        <v>1</v>
      </c>
      <c r="Z58" s="24">
        <v>1</v>
      </c>
      <c r="AA58" s="24">
        <v>8</v>
      </c>
      <c r="AB58" s="24">
        <v>8</v>
      </c>
      <c r="AC58" s="24">
        <v>8</v>
      </c>
      <c r="AD58" s="24">
        <v>10</v>
      </c>
      <c r="AE58" s="24">
        <v>15</v>
      </c>
      <c r="AF58" s="24">
        <v>31</v>
      </c>
      <c r="AG58" s="24">
        <v>33</v>
      </c>
      <c r="AH58" s="24">
        <v>13</v>
      </c>
      <c r="AI58" s="24">
        <v>14</v>
      </c>
      <c r="AJ58" s="24">
        <v>5</v>
      </c>
      <c r="AK58" s="24">
        <v>1</v>
      </c>
      <c r="AL58" s="24">
        <v>3</v>
      </c>
      <c r="AM58" s="22">
        <f>SUM(O58:AL58)</f>
        <v>157</v>
      </c>
      <c r="AN58" s="22">
        <f>W58+X58</f>
        <v>4</v>
      </c>
      <c r="AO58" s="22">
        <f>AF58+AG58</f>
        <v>64</v>
      </c>
      <c r="AP58" s="3">
        <v>2</v>
      </c>
      <c r="AQ58" s="3">
        <v>6</v>
      </c>
      <c r="AR58" s="3">
        <v>0</v>
      </c>
      <c r="AS58" s="3">
        <v>0</v>
      </c>
      <c r="AT58" s="3">
        <v>1</v>
      </c>
      <c r="AU58" s="3">
        <v>0</v>
      </c>
      <c r="AV58" s="3">
        <v>0</v>
      </c>
      <c r="AW58" s="3">
        <v>3</v>
      </c>
      <c r="AX58" s="3">
        <v>3</v>
      </c>
      <c r="AY58" s="3">
        <v>1</v>
      </c>
      <c r="AZ58" s="3">
        <v>3</v>
      </c>
      <c r="BA58" s="3">
        <v>6</v>
      </c>
      <c r="BB58" s="3">
        <v>6</v>
      </c>
      <c r="BC58" s="3">
        <v>6</v>
      </c>
      <c r="BD58" s="3">
        <v>8</v>
      </c>
      <c r="BE58" s="3">
        <v>12</v>
      </c>
      <c r="BF58" s="3">
        <v>14</v>
      </c>
      <c r="BG58" s="3">
        <v>32</v>
      </c>
      <c r="BH58" s="3">
        <v>26</v>
      </c>
      <c r="BI58" s="3">
        <v>13</v>
      </c>
      <c r="BJ58" s="3">
        <v>9</v>
      </c>
      <c r="BK58" s="3">
        <v>2</v>
      </c>
      <c r="BL58" s="3">
        <v>4</v>
      </c>
      <c r="BM58" s="3">
        <v>3</v>
      </c>
      <c r="BN58" s="22">
        <f>SUM(AP58:BM58)</f>
        <v>160</v>
      </c>
      <c r="BO58" s="22">
        <f>AX58+AY58</f>
        <v>4</v>
      </c>
      <c r="BP58" s="22">
        <f>BG58+BH58</f>
        <v>58</v>
      </c>
    </row>
    <row r="59" spans="1:68" x14ac:dyDescent="0.35">
      <c r="A59" s="3">
        <v>11</v>
      </c>
      <c r="B59" s="3" t="s">
        <v>46</v>
      </c>
      <c r="C59" s="3" t="s">
        <v>8</v>
      </c>
      <c r="D59" s="3" t="s">
        <v>4</v>
      </c>
      <c r="E59" s="3" t="s">
        <v>6</v>
      </c>
      <c r="F59" s="8">
        <f>AM59+BN59</f>
        <v>828</v>
      </c>
      <c r="G59" s="11">
        <f>F59/2</f>
        <v>414</v>
      </c>
      <c r="H59" s="12">
        <f>F59/(F62+F59)</f>
        <v>1.7924017750838836E-2</v>
      </c>
      <c r="I59" s="8">
        <f>AN59+BO59</f>
        <v>198</v>
      </c>
      <c r="J59" s="11">
        <f>I59/2</f>
        <v>99</v>
      </c>
      <c r="K59" s="12">
        <f>I59/(I62+I59)</f>
        <v>3.9270130900436337E-2</v>
      </c>
      <c r="L59" s="8">
        <f>AO59+BP59</f>
        <v>149</v>
      </c>
      <c r="M59" s="9">
        <f>L59/2</f>
        <v>74.5</v>
      </c>
      <c r="N59" s="12">
        <f>L59/(L62+L59)</f>
        <v>2.3427672955974841E-2</v>
      </c>
      <c r="O59" s="24">
        <v>0</v>
      </c>
      <c r="P59" s="24">
        <v>0</v>
      </c>
      <c r="Q59" s="24">
        <v>0</v>
      </c>
      <c r="R59" s="24">
        <v>0</v>
      </c>
      <c r="S59" s="24">
        <v>1</v>
      </c>
      <c r="T59" s="24">
        <v>6</v>
      </c>
      <c r="U59" s="24">
        <v>27</v>
      </c>
      <c r="V59" s="24">
        <v>37</v>
      </c>
      <c r="W59" s="24">
        <v>60</v>
      </c>
      <c r="X59" s="24">
        <v>53</v>
      </c>
      <c r="Y59" s="24">
        <v>17</v>
      </c>
      <c r="Z59" s="24">
        <v>10</v>
      </c>
      <c r="AA59" s="24">
        <v>16</v>
      </c>
      <c r="AB59" s="24">
        <v>11</v>
      </c>
      <c r="AC59" s="24">
        <v>10</v>
      </c>
      <c r="AD59" s="24">
        <v>20</v>
      </c>
      <c r="AE59" s="24">
        <v>19</v>
      </c>
      <c r="AF59" s="24">
        <v>39</v>
      </c>
      <c r="AG59" s="24">
        <v>40</v>
      </c>
      <c r="AH59" s="24">
        <v>17</v>
      </c>
      <c r="AI59" s="24">
        <v>17</v>
      </c>
      <c r="AJ59" s="24">
        <v>8</v>
      </c>
      <c r="AK59" s="24">
        <v>3</v>
      </c>
      <c r="AL59" s="24">
        <v>4</v>
      </c>
      <c r="AM59" s="22">
        <f>SUM(O59:AL59)</f>
        <v>415</v>
      </c>
      <c r="AN59" s="22">
        <f>W59+X59</f>
        <v>113</v>
      </c>
      <c r="AO59" s="22">
        <f>AF59+AG59</f>
        <v>79</v>
      </c>
      <c r="AP59" s="3">
        <v>2</v>
      </c>
      <c r="AQ59" s="3">
        <v>6</v>
      </c>
      <c r="AR59" s="3">
        <v>0</v>
      </c>
      <c r="AS59" s="3">
        <v>0</v>
      </c>
      <c r="AT59" s="3">
        <v>1</v>
      </c>
      <c r="AU59" s="3">
        <v>9</v>
      </c>
      <c r="AV59" s="3">
        <v>19</v>
      </c>
      <c r="AW59" s="3">
        <v>54</v>
      </c>
      <c r="AX59" s="3">
        <v>43</v>
      </c>
      <c r="AY59" s="3">
        <v>42</v>
      </c>
      <c r="AZ59" s="3">
        <v>16</v>
      </c>
      <c r="BA59" s="3">
        <v>14</v>
      </c>
      <c r="BB59" s="3">
        <v>13</v>
      </c>
      <c r="BC59" s="3">
        <v>19</v>
      </c>
      <c r="BD59" s="3">
        <v>16</v>
      </c>
      <c r="BE59" s="3">
        <v>18</v>
      </c>
      <c r="BF59" s="3">
        <v>27</v>
      </c>
      <c r="BG59" s="3">
        <v>35</v>
      </c>
      <c r="BH59" s="3">
        <v>35</v>
      </c>
      <c r="BI59" s="3">
        <v>18</v>
      </c>
      <c r="BJ59" s="3">
        <v>10</v>
      </c>
      <c r="BK59" s="3">
        <v>5</v>
      </c>
      <c r="BL59" s="3">
        <v>7</v>
      </c>
      <c r="BM59" s="3">
        <v>4</v>
      </c>
      <c r="BN59" s="22">
        <f>SUM(AP59:BM59)</f>
        <v>413</v>
      </c>
      <c r="BO59" s="22">
        <f>AX59+AY59</f>
        <v>85</v>
      </c>
      <c r="BP59" s="22">
        <f>BG59+BH59</f>
        <v>70</v>
      </c>
    </row>
    <row r="60" spans="1:68" x14ac:dyDescent="0.35">
      <c r="A60" s="3">
        <v>11</v>
      </c>
      <c r="B60" s="3" t="s">
        <v>46</v>
      </c>
      <c r="C60" s="3" t="s">
        <v>8</v>
      </c>
      <c r="D60" s="3" t="s">
        <v>7</v>
      </c>
      <c r="E60" s="3" t="s">
        <v>71</v>
      </c>
      <c r="F60" s="8">
        <f>AM60+BN60</f>
        <v>19345</v>
      </c>
      <c r="G60" s="11">
        <f>F60/2</f>
        <v>9672.5</v>
      </c>
      <c r="H60" s="13" t="s">
        <v>5</v>
      </c>
      <c r="I60" s="8">
        <f>AN60+BO60</f>
        <v>2847</v>
      </c>
      <c r="J60" s="9">
        <f>I60/2</f>
        <v>1423.5</v>
      </c>
      <c r="K60" s="13" t="s">
        <v>5</v>
      </c>
      <c r="L60" s="8">
        <f>AO60+BP60</f>
        <v>2148</v>
      </c>
      <c r="M60" s="9">
        <f>L60/2</f>
        <v>1074</v>
      </c>
      <c r="N60" s="13" t="s">
        <v>5</v>
      </c>
      <c r="O60" s="24">
        <v>78</v>
      </c>
      <c r="P60" s="24">
        <v>44</v>
      </c>
      <c r="Q60" s="24">
        <v>28</v>
      </c>
      <c r="R60" s="24">
        <v>22</v>
      </c>
      <c r="S60" s="24">
        <v>92</v>
      </c>
      <c r="T60" s="24">
        <v>394</v>
      </c>
      <c r="U60" s="24">
        <v>693</v>
      </c>
      <c r="V60" s="24">
        <v>734</v>
      </c>
      <c r="W60" s="24">
        <v>725</v>
      </c>
      <c r="X60" s="24">
        <v>713</v>
      </c>
      <c r="Y60" s="24">
        <v>567</v>
      </c>
      <c r="Z60" s="24">
        <v>585</v>
      </c>
      <c r="AA60" s="24">
        <v>586</v>
      </c>
      <c r="AB60" s="24">
        <v>527</v>
      </c>
      <c r="AC60" s="24">
        <v>569</v>
      </c>
      <c r="AD60" s="24">
        <v>486</v>
      </c>
      <c r="AE60" s="24">
        <v>474</v>
      </c>
      <c r="AF60" s="24">
        <v>512</v>
      </c>
      <c r="AG60" s="24">
        <v>569</v>
      </c>
      <c r="AH60" s="24">
        <v>406</v>
      </c>
      <c r="AI60" s="24">
        <v>291</v>
      </c>
      <c r="AJ60" s="24">
        <v>260</v>
      </c>
      <c r="AK60" s="24">
        <v>239</v>
      </c>
      <c r="AL60" s="24">
        <v>222</v>
      </c>
      <c r="AM60" s="22">
        <f>SUM(O60:AL60)</f>
        <v>9816</v>
      </c>
      <c r="AN60" s="22">
        <f>W60+X60</f>
        <v>1438</v>
      </c>
      <c r="AO60" s="22">
        <f>AF60+AG60</f>
        <v>1081</v>
      </c>
      <c r="AP60" s="3">
        <v>104</v>
      </c>
      <c r="AQ60" s="3">
        <v>62</v>
      </c>
      <c r="AR60" s="3">
        <v>32</v>
      </c>
      <c r="AS60" s="3">
        <v>31</v>
      </c>
      <c r="AT60" s="3">
        <v>107</v>
      </c>
      <c r="AU60" s="3">
        <v>367</v>
      </c>
      <c r="AV60" s="3">
        <v>691</v>
      </c>
      <c r="AW60" s="3">
        <v>676</v>
      </c>
      <c r="AX60" s="3">
        <v>686</v>
      </c>
      <c r="AY60" s="3">
        <v>723</v>
      </c>
      <c r="AZ60" s="3">
        <v>643</v>
      </c>
      <c r="BA60" s="3">
        <v>541</v>
      </c>
      <c r="BB60" s="3">
        <v>539</v>
      </c>
      <c r="BC60" s="3">
        <v>539</v>
      </c>
      <c r="BD60" s="3">
        <v>496</v>
      </c>
      <c r="BE60" s="3">
        <v>429</v>
      </c>
      <c r="BF60" s="3">
        <v>432</v>
      </c>
      <c r="BG60" s="3">
        <v>481</v>
      </c>
      <c r="BH60" s="3">
        <v>586</v>
      </c>
      <c r="BI60" s="3">
        <v>397</v>
      </c>
      <c r="BJ60" s="3">
        <v>292</v>
      </c>
      <c r="BK60" s="3">
        <v>258</v>
      </c>
      <c r="BL60" s="3">
        <v>236</v>
      </c>
      <c r="BM60" s="3">
        <v>181</v>
      </c>
      <c r="BN60" s="22">
        <f>SUM(AP60:BM60)</f>
        <v>9529</v>
      </c>
      <c r="BO60" s="22">
        <f>AX60+AY60</f>
        <v>1409</v>
      </c>
      <c r="BP60" s="22">
        <f>BG60+BH60</f>
        <v>1067</v>
      </c>
    </row>
    <row r="61" spans="1:68" x14ac:dyDescent="0.35">
      <c r="A61" s="3">
        <v>11</v>
      </c>
      <c r="B61" s="3" t="s">
        <v>46</v>
      </c>
      <c r="C61" s="3" t="s">
        <v>8</v>
      </c>
      <c r="D61" s="3" t="s">
        <v>7</v>
      </c>
      <c r="E61" s="3" t="s">
        <v>72</v>
      </c>
      <c r="F61" s="8">
        <f>AM61+BN61</f>
        <v>26022</v>
      </c>
      <c r="G61" s="11">
        <f>F61/2</f>
        <v>13011</v>
      </c>
      <c r="H61" s="13" t="s">
        <v>5</v>
      </c>
      <c r="I61" s="8">
        <f>AN61+BO61</f>
        <v>1997</v>
      </c>
      <c r="J61" s="11">
        <f>I61/2</f>
        <v>998.5</v>
      </c>
      <c r="K61" s="13" t="s">
        <v>5</v>
      </c>
      <c r="L61" s="8">
        <f>AO61+BP61</f>
        <v>4063</v>
      </c>
      <c r="M61" s="9">
        <f>L61/2</f>
        <v>2031.5</v>
      </c>
      <c r="N61" s="13" t="s">
        <v>5</v>
      </c>
      <c r="O61" s="24">
        <v>147</v>
      </c>
      <c r="P61" s="24">
        <v>82</v>
      </c>
      <c r="Q61" s="24">
        <v>57</v>
      </c>
      <c r="R61" s="24">
        <v>41</v>
      </c>
      <c r="S61" s="24">
        <v>72</v>
      </c>
      <c r="T61" s="24">
        <v>206</v>
      </c>
      <c r="U61" s="24">
        <v>378</v>
      </c>
      <c r="V61" s="24">
        <v>596</v>
      </c>
      <c r="W61" s="24">
        <v>499</v>
      </c>
      <c r="X61" s="24">
        <v>553</v>
      </c>
      <c r="Y61" s="24">
        <v>539</v>
      </c>
      <c r="Z61" s="24">
        <v>643</v>
      </c>
      <c r="AA61" s="24">
        <v>656</v>
      </c>
      <c r="AB61" s="24">
        <v>652</v>
      </c>
      <c r="AC61" s="24">
        <v>861</v>
      </c>
      <c r="AD61" s="24">
        <v>927</v>
      </c>
      <c r="AE61" s="24">
        <v>1048</v>
      </c>
      <c r="AF61" s="24">
        <v>1130</v>
      </c>
      <c r="AG61" s="24">
        <v>929</v>
      </c>
      <c r="AH61" s="24">
        <v>776</v>
      </c>
      <c r="AI61" s="24">
        <v>680</v>
      </c>
      <c r="AJ61" s="24">
        <v>506</v>
      </c>
      <c r="AK61" s="24">
        <v>482</v>
      </c>
      <c r="AL61" s="24">
        <v>533</v>
      </c>
      <c r="AM61" s="22">
        <f>SUM(O61:AL61)</f>
        <v>12993</v>
      </c>
      <c r="AN61" s="22">
        <f>W61+X61</f>
        <v>1052</v>
      </c>
      <c r="AO61" s="22">
        <f>AF61+AG61</f>
        <v>2059</v>
      </c>
      <c r="AP61" s="3">
        <v>218</v>
      </c>
      <c r="AQ61" s="3">
        <v>189</v>
      </c>
      <c r="AR61" s="3">
        <v>61</v>
      </c>
      <c r="AS61" s="3">
        <v>42</v>
      </c>
      <c r="AT61" s="3">
        <v>65</v>
      </c>
      <c r="AU61" s="3">
        <v>187</v>
      </c>
      <c r="AV61" s="3">
        <v>356</v>
      </c>
      <c r="AW61" s="3">
        <v>630</v>
      </c>
      <c r="AX61" s="3">
        <v>482</v>
      </c>
      <c r="AY61" s="3">
        <v>463</v>
      </c>
      <c r="AZ61" s="3">
        <v>571</v>
      </c>
      <c r="BA61" s="3">
        <v>621</v>
      </c>
      <c r="BB61" s="3">
        <v>635</v>
      </c>
      <c r="BC61" s="3">
        <v>733</v>
      </c>
      <c r="BD61" s="3">
        <v>829</v>
      </c>
      <c r="BE61" s="3">
        <v>977</v>
      </c>
      <c r="BF61" s="3">
        <v>1027</v>
      </c>
      <c r="BG61" s="3">
        <v>1114</v>
      </c>
      <c r="BH61" s="3">
        <v>890</v>
      </c>
      <c r="BI61" s="3">
        <v>785</v>
      </c>
      <c r="BJ61" s="3">
        <v>548</v>
      </c>
      <c r="BK61" s="3">
        <v>560</v>
      </c>
      <c r="BL61" s="3">
        <v>544</v>
      </c>
      <c r="BM61" s="3">
        <v>502</v>
      </c>
      <c r="BN61" s="22">
        <f>SUM(AP61:BM61)</f>
        <v>13029</v>
      </c>
      <c r="BO61" s="22">
        <f>AX61+AY61</f>
        <v>945</v>
      </c>
      <c r="BP61" s="22">
        <f>BG61+BH61</f>
        <v>2004</v>
      </c>
    </row>
    <row r="62" spans="1:68" x14ac:dyDescent="0.35">
      <c r="A62" s="3">
        <v>11</v>
      </c>
      <c r="B62" s="3" t="s">
        <v>46</v>
      </c>
      <c r="C62" s="3" t="s">
        <v>8</v>
      </c>
      <c r="D62" s="3" t="s">
        <v>7</v>
      </c>
      <c r="E62" s="3" t="s">
        <v>6</v>
      </c>
      <c r="F62" s="8">
        <f>AM62+BN62</f>
        <v>45367</v>
      </c>
      <c r="G62" s="11">
        <f>F62/2</f>
        <v>22683.5</v>
      </c>
      <c r="H62" s="13" t="s">
        <v>5</v>
      </c>
      <c r="I62" s="8">
        <f>AN62+BO62</f>
        <v>4844</v>
      </c>
      <c r="J62" s="9">
        <f>I62/2</f>
        <v>2422</v>
      </c>
      <c r="K62" s="13" t="s">
        <v>5</v>
      </c>
      <c r="L62" s="8">
        <f>AO62+BP62</f>
        <v>6211</v>
      </c>
      <c r="M62" s="9">
        <f>L62/2</f>
        <v>3105.5</v>
      </c>
      <c r="N62" s="13" t="s">
        <v>5</v>
      </c>
      <c r="O62" s="24">
        <v>225</v>
      </c>
      <c r="P62" s="24">
        <v>126</v>
      </c>
      <c r="Q62" s="24">
        <v>85</v>
      </c>
      <c r="R62" s="24">
        <v>63</v>
      </c>
      <c r="S62" s="24">
        <v>164</v>
      </c>
      <c r="T62" s="24">
        <v>600</v>
      </c>
      <c r="U62" s="24">
        <v>1071</v>
      </c>
      <c r="V62" s="24">
        <v>1330</v>
      </c>
      <c r="W62" s="24">
        <v>1224</v>
      </c>
      <c r="X62" s="24">
        <v>1266</v>
      </c>
      <c r="Y62" s="24">
        <v>1106</v>
      </c>
      <c r="Z62" s="24">
        <v>1228</v>
      </c>
      <c r="AA62" s="24">
        <v>1242</v>
      </c>
      <c r="AB62" s="24">
        <v>1179</v>
      </c>
      <c r="AC62" s="24">
        <v>1430</v>
      </c>
      <c r="AD62" s="24">
        <v>1413</v>
      </c>
      <c r="AE62" s="24">
        <v>1522</v>
      </c>
      <c r="AF62" s="24">
        <v>1642</v>
      </c>
      <c r="AG62" s="24">
        <v>1498</v>
      </c>
      <c r="AH62" s="24">
        <v>1182</v>
      </c>
      <c r="AI62" s="24">
        <v>971</v>
      </c>
      <c r="AJ62" s="24">
        <v>766</v>
      </c>
      <c r="AK62" s="24">
        <v>721</v>
      </c>
      <c r="AL62" s="24">
        <v>755</v>
      </c>
      <c r="AM62" s="22">
        <f>SUM(O62:AL62)</f>
        <v>22809</v>
      </c>
      <c r="AN62" s="22">
        <f>W62+X62</f>
        <v>2490</v>
      </c>
      <c r="AO62" s="22">
        <f>AF62+AG62</f>
        <v>3140</v>
      </c>
      <c r="AP62" s="3">
        <v>322</v>
      </c>
      <c r="AQ62" s="3">
        <v>251</v>
      </c>
      <c r="AR62" s="3">
        <v>93</v>
      </c>
      <c r="AS62" s="3">
        <v>73</v>
      </c>
      <c r="AT62" s="3">
        <v>172</v>
      </c>
      <c r="AU62" s="3">
        <v>554</v>
      </c>
      <c r="AV62" s="3">
        <v>1047</v>
      </c>
      <c r="AW62" s="3">
        <v>1306</v>
      </c>
      <c r="AX62" s="3">
        <v>1168</v>
      </c>
      <c r="AY62" s="3">
        <v>1186</v>
      </c>
      <c r="AZ62" s="3">
        <v>1214</v>
      </c>
      <c r="BA62" s="3">
        <v>1162</v>
      </c>
      <c r="BB62" s="3">
        <v>1174</v>
      </c>
      <c r="BC62" s="3">
        <v>1272</v>
      </c>
      <c r="BD62" s="3">
        <v>1325</v>
      </c>
      <c r="BE62" s="3">
        <v>1406</v>
      </c>
      <c r="BF62" s="3">
        <v>1459</v>
      </c>
      <c r="BG62" s="3">
        <v>1595</v>
      </c>
      <c r="BH62" s="3">
        <v>1476</v>
      </c>
      <c r="BI62" s="3">
        <v>1182</v>
      </c>
      <c r="BJ62" s="3">
        <v>840</v>
      </c>
      <c r="BK62" s="3">
        <v>818</v>
      </c>
      <c r="BL62" s="3">
        <v>780</v>
      </c>
      <c r="BM62" s="3">
        <v>683</v>
      </c>
      <c r="BN62" s="22">
        <f>SUM(AP62:BM62)</f>
        <v>22558</v>
      </c>
      <c r="BO62" s="22">
        <f>AX62+AY62</f>
        <v>2354</v>
      </c>
      <c r="BP62" s="22">
        <f>BG62+BH62</f>
        <v>3071</v>
      </c>
    </row>
    <row r="63" spans="1:68" x14ac:dyDescent="0.35">
      <c r="A63" s="3">
        <v>12</v>
      </c>
      <c r="B63" s="3" t="s">
        <v>16</v>
      </c>
      <c r="C63" s="3" t="s">
        <v>8</v>
      </c>
      <c r="D63" s="3" t="s">
        <v>4</v>
      </c>
      <c r="E63" s="3" t="s">
        <v>71</v>
      </c>
      <c r="F63" s="8">
        <v>3278</v>
      </c>
      <c r="G63" s="9">
        <v>1639</v>
      </c>
      <c r="H63" s="10">
        <v>9.9351397223737647E-2</v>
      </c>
      <c r="I63" s="8">
        <v>823</v>
      </c>
      <c r="J63" s="9">
        <v>411.5</v>
      </c>
      <c r="K63" s="10">
        <v>0.1548739179525781</v>
      </c>
      <c r="L63" s="8">
        <v>661</v>
      </c>
      <c r="M63" s="9">
        <v>330.5</v>
      </c>
      <c r="N63" s="10">
        <v>0.16389784279692537</v>
      </c>
      <c r="O63" s="24">
        <v>4</v>
      </c>
      <c r="P63" s="24">
        <v>0</v>
      </c>
      <c r="Q63" s="24">
        <v>2</v>
      </c>
      <c r="R63" s="24">
        <v>1</v>
      </c>
      <c r="S63" s="24">
        <v>0</v>
      </c>
      <c r="T63" s="24">
        <v>14</v>
      </c>
      <c r="U63" s="24">
        <v>43</v>
      </c>
      <c r="V63" s="24">
        <v>104</v>
      </c>
      <c r="W63" s="24">
        <v>259</v>
      </c>
      <c r="X63" s="24">
        <v>153</v>
      </c>
      <c r="Y63" s="24">
        <v>65</v>
      </c>
      <c r="Z63" s="24">
        <v>48</v>
      </c>
      <c r="AA63" s="24">
        <v>40</v>
      </c>
      <c r="AB63" s="24">
        <v>50</v>
      </c>
      <c r="AC63" s="24">
        <v>55</v>
      </c>
      <c r="AD63" s="24">
        <v>84</v>
      </c>
      <c r="AE63" s="24">
        <v>114</v>
      </c>
      <c r="AF63" s="24">
        <v>198</v>
      </c>
      <c r="AG63" s="24">
        <v>143</v>
      </c>
      <c r="AH63" s="24">
        <v>89</v>
      </c>
      <c r="AI63" s="24">
        <v>53</v>
      </c>
      <c r="AJ63" s="24">
        <v>51</v>
      </c>
      <c r="AK63" s="24">
        <v>44</v>
      </c>
      <c r="AL63" s="24">
        <v>34</v>
      </c>
      <c r="AM63" s="21">
        <v>1648</v>
      </c>
      <c r="AN63" s="21">
        <v>412</v>
      </c>
      <c r="AO63" s="21">
        <v>341</v>
      </c>
      <c r="AP63" s="3">
        <v>7</v>
      </c>
      <c r="AQ63" s="3">
        <v>3</v>
      </c>
      <c r="AR63" s="3">
        <v>1</v>
      </c>
      <c r="AS63" s="3">
        <v>0</v>
      </c>
      <c r="AT63" s="3">
        <v>1</v>
      </c>
      <c r="AU63" s="3">
        <v>16</v>
      </c>
      <c r="AV63" s="3">
        <v>27</v>
      </c>
      <c r="AW63" s="3">
        <v>109</v>
      </c>
      <c r="AX63" s="3">
        <v>274</v>
      </c>
      <c r="AY63" s="3">
        <v>137</v>
      </c>
      <c r="AZ63" s="3">
        <v>82</v>
      </c>
      <c r="BA63" s="3">
        <v>50</v>
      </c>
      <c r="BB63" s="3">
        <v>49</v>
      </c>
      <c r="BC63" s="3">
        <v>59</v>
      </c>
      <c r="BD63" s="3">
        <v>54</v>
      </c>
      <c r="BE63" s="3">
        <v>59</v>
      </c>
      <c r="BF63" s="3">
        <v>108</v>
      </c>
      <c r="BG63" s="3">
        <v>177</v>
      </c>
      <c r="BH63" s="3">
        <v>143</v>
      </c>
      <c r="BI63" s="3">
        <v>105</v>
      </c>
      <c r="BJ63" s="3">
        <v>44</v>
      </c>
      <c r="BK63" s="3">
        <v>51</v>
      </c>
      <c r="BL63" s="3">
        <v>43</v>
      </c>
      <c r="BM63" s="3">
        <v>31</v>
      </c>
      <c r="BN63" s="21">
        <v>1630</v>
      </c>
      <c r="BO63" s="21">
        <v>411</v>
      </c>
      <c r="BP63" s="21">
        <v>320</v>
      </c>
    </row>
    <row r="64" spans="1:68" x14ac:dyDescent="0.35">
      <c r="A64" s="3">
        <v>12</v>
      </c>
      <c r="B64" s="3" t="s">
        <v>16</v>
      </c>
      <c r="C64" s="3" t="s">
        <v>8</v>
      </c>
      <c r="D64" s="3" t="s">
        <v>4</v>
      </c>
      <c r="E64" s="3" t="s">
        <v>72</v>
      </c>
      <c r="F64" s="8">
        <v>2746</v>
      </c>
      <c r="G64" s="11">
        <v>1373</v>
      </c>
      <c r="H64" s="12">
        <v>8.4978647026056814E-2</v>
      </c>
      <c r="I64" s="8">
        <v>646</v>
      </c>
      <c r="J64" s="11">
        <v>323</v>
      </c>
      <c r="K64" s="12">
        <v>0.16133866133866134</v>
      </c>
      <c r="L64" s="8">
        <v>762</v>
      </c>
      <c r="M64" s="9">
        <v>381</v>
      </c>
      <c r="N64" s="12">
        <v>0.16529284164859001</v>
      </c>
      <c r="O64" s="24">
        <v>4</v>
      </c>
      <c r="P64" s="24">
        <v>2</v>
      </c>
      <c r="Q64" s="24">
        <v>0</v>
      </c>
      <c r="R64" s="24">
        <v>1</v>
      </c>
      <c r="S64" s="24">
        <v>2</v>
      </c>
      <c r="T64" s="24">
        <v>8</v>
      </c>
      <c r="U64" s="24">
        <v>42</v>
      </c>
      <c r="V64" s="24">
        <v>88</v>
      </c>
      <c r="W64" s="24">
        <v>183</v>
      </c>
      <c r="X64" s="24">
        <v>150</v>
      </c>
      <c r="Y64" s="24">
        <v>55</v>
      </c>
      <c r="Z64" s="24">
        <v>47</v>
      </c>
      <c r="AA64" s="24">
        <v>48</v>
      </c>
      <c r="AB64" s="24">
        <v>36</v>
      </c>
      <c r="AC64" s="24">
        <v>42</v>
      </c>
      <c r="AD64" s="24">
        <v>57</v>
      </c>
      <c r="AE64" s="24">
        <v>110</v>
      </c>
      <c r="AF64" s="24">
        <v>260</v>
      </c>
      <c r="AG64" s="24">
        <v>191</v>
      </c>
      <c r="AH64" s="24">
        <v>44</v>
      </c>
      <c r="AI64" s="24">
        <v>48</v>
      </c>
      <c r="AJ64" s="24">
        <v>26</v>
      </c>
      <c r="AK64" s="24">
        <v>17</v>
      </c>
      <c r="AL64" s="24">
        <v>11</v>
      </c>
      <c r="AM64" s="22">
        <v>1472</v>
      </c>
      <c r="AN64" s="22">
        <v>333</v>
      </c>
      <c r="AO64" s="22">
        <v>451</v>
      </c>
      <c r="AP64" s="3">
        <v>0</v>
      </c>
      <c r="AQ64" s="3">
        <v>7</v>
      </c>
      <c r="AR64" s="3">
        <v>0</v>
      </c>
      <c r="AS64" s="3">
        <v>0</v>
      </c>
      <c r="AT64" s="3">
        <v>2</v>
      </c>
      <c r="AU64" s="3">
        <v>6</v>
      </c>
      <c r="AV64" s="3">
        <v>35</v>
      </c>
      <c r="AW64" s="3">
        <v>91</v>
      </c>
      <c r="AX64" s="3">
        <v>173</v>
      </c>
      <c r="AY64" s="3">
        <v>140</v>
      </c>
      <c r="AZ64" s="3">
        <v>62</v>
      </c>
      <c r="BA64" s="3">
        <v>45</v>
      </c>
      <c r="BB64" s="3">
        <v>45</v>
      </c>
      <c r="BC64" s="3">
        <v>34</v>
      </c>
      <c r="BD64" s="3">
        <v>30</v>
      </c>
      <c r="BE64" s="3">
        <v>61</v>
      </c>
      <c r="BF64" s="3">
        <v>96</v>
      </c>
      <c r="BG64" s="3">
        <v>146</v>
      </c>
      <c r="BH64" s="3">
        <v>165</v>
      </c>
      <c r="BI64" s="3">
        <v>70</v>
      </c>
      <c r="BJ64" s="3">
        <v>23</v>
      </c>
      <c r="BK64" s="3">
        <v>28</v>
      </c>
      <c r="BL64" s="3">
        <v>15</v>
      </c>
      <c r="BM64" s="3">
        <v>0</v>
      </c>
      <c r="BN64" s="22">
        <v>1274</v>
      </c>
      <c r="BO64" s="22">
        <v>313</v>
      </c>
      <c r="BP64" s="22">
        <v>311</v>
      </c>
    </row>
    <row r="65" spans="1:68" x14ac:dyDescent="0.35">
      <c r="A65" s="3">
        <v>12</v>
      </c>
      <c r="B65" s="3" t="s">
        <v>16</v>
      </c>
      <c r="C65" s="3" t="s">
        <v>8</v>
      </c>
      <c r="D65" s="3" t="s">
        <v>4</v>
      </c>
      <c r="E65" s="3" t="s">
        <v>6</v>
      </c>
      <c r="F65" s="8">
        <v>6024</v>
      </c>
      <c r="G65" s="11">
        <v>3012</v>
      </c>
      <c r="H65" s="12">
        <v>9.2239848104367E-2</v>
      </c>
      <c r="I65" s="8">
        <v>1469</v>
      </c>
      <c r="J65" s="11">
        <v>734.5</v>
      </c>
      <c r="K65" s="12">
        <v>0.15765185662159262</v>
      </c>
      <c r="L65" s="8">
        <v>1423</v>
      </c>
      <c r="M65" s="9">
        <v>711.5</v>
      </c>
      <c r="N65" s="12">
        <v>0.16464190674534304</v>
      </c>
      <c r="O65" s="24">
        <v>8</v>
      </c>
      <c r="P65" s="24">
        <v>2</v>
      </c>
      <c r="Q65" s="24">
        <v>2</v>
      </c>
      <c r="R65" s="24">
        <v>2</v>
      </c>
      <c r="S65" s="24">
        <v>2</v>
      </c>
      <c r="T65" s="24">
        <v>22</v>
      </c>
      <c r="U65" s="24">
        <v>85</v>
      </c>
      <c r="V65" s="24">
        <v>192</v>
      </c>
      <c r="W65" s="24">
        <v>442</v>
      </c>
      <c r="X65" s="24">
        <v>303</v>
      </c>
      <c r="Y65" s="24">
        <v>120</v>
      </c>
      <c r="Z65" s="24">
        <v>95</v>
      </c>
      <c r="AA65" s="24">
        <v>88</v>
      </c>
      <c r="AB65" s="24">
        <v>86</v>
      </c>
      <c r="AC65" s="24">
        <v>97</v>
      </c>
      <c r="AD65" s="24">
        <v>141</v>
      </c>
      <c r="AE65" s="24">
        <v>224</v>
      </c>
      <c r="AF65" s="24">
        <v>458</v>
      </c>
      <c r="AG65" s="24">
        <v>334</v>
      </c>
      <c r="AH65" s="24">
        <v>133</v>
      </c>
      <c r="AI65" s="24">
        <v>101</v>
      </c>
      <c r="AJ65" s="24">
        <v>77</v>
      </c>
      <c r="AK65" s="24">
        <v>61</v>
      </c>
      <c r="AL65" s="24">
        <v>45</v>
      </c>
      <c r="AM65" s="22">
        <v>3120</v>
      </c>
      <c r="AN65" s="22">
        <v>745</v>
      </c>
      <c r="AO65" s="22">
        <v>792</v>
      </c>
      <c r="AP65" s="3">
        <v>7</v>
      </c>
      <c r="AQ65" s="3">
        <v>10</v>
      </c>
      <c r="AR65" s="3">
        <v>1</v>
      </c>
      <c r="AS65" s="3">
        <v>0</v>
      </c>
      <c r="AT65" s="3">
        <v>3</v>
      </c>
      <c r="AU65" s="3">
        <v>22</v>
      </c>
      <c r="AV65" s="3">
        <v>62</v>
      </c>
      <c r="AW65" s="3">
        <v>200</v>
      </c>
      <c r="AX65" s="3">
        <v>447</v>
      </c>
      <c r="AY65" s="3">
        <v>277</v>
      </c>
      <c r="AZ65" s="3">
        <v>144</v>
      </c>
      <c r="BA65" s="3">
        <v>95</v>
      </c>
      <c r="BB65" s="3">
        <v>94</v>
      </c>
      <c r="BC65" s="3">
        <v>93</v>
      </c>
      <c r="BD65" s="3">
        <v>84</v>
      </c>
      <c r="BE65" s="3">
        <v>120</v>
      </c>
      <c r="BF65" s="3">
        <v>204</v>
      </c>
      <c r="BG65" s="3">
        <v>323</v>
      </c>
      <c r="BH65" s="3">
        <v>308</v>
      </c>
      <c r="BI65" s="3">
        <v>175</v>
      </c>
      <c r="BJ65" s="3">
        <v>67</v>
      </c>
      <c r="BK65" s="3">
        <v>79</v>
      </c>
      <c r="BL65" s="3">
        <v>58</v>
      </c>
      <c r="BM65" s="3">
        <v>31</v>
      </c>
      <c r="BN65" s="22">
        <v>2904</v>
      </c>
      <c r="BO65" s="22">
        <v>724</v>
      </c>
      <c r="BP65" s="22">
        <v>631</v>
      </c>
    </row>
    <row r="66" spans="1:68" x14ac:dyDescent="0.35">
      <c r="A66" s="3">
        <v>12</v>
      </c>
      <c r="B66" s="3" t="s">
        <v>16</v>
      </c>
      <c r="C66" s="3" t="s">
        <v>8</v>
      </c>
      <c r="D66" s="3" t="s">
        <v>7</v>
      </c>
      <c r="E66" s="3" t="s">
        <v>71</v>
      </c>
      <c r="F66" s="8">
        <v>29716</v>
      </c>
      <c r="G66" s="11">
        <v>14858</v>
      </c>
      <c r="H66" s="13" t="s">
        <v>5</v>
      </c>
      <c r="I66" s="8">
        <v>4491</v>
      </c>
      <c r="J66" s="9">
        <v>2245.5</v>
      </c>
      <c r="K66" s="13" t="s">
        <v>5</v>
      </c>
      <c r="L66" s="8">
        <v>3372</v>
      </c>
      <c r="M66" s="9">
        <v>1686</v>
      </c>
      <c r="N66" s="13" t="s">
        <v>5</v>
      </c>
      <c r="O66" s="24">
        <v>87</v>
      </c>
      <c r="P66" s="24">
        <v>39</v>
      </c>
      <c r="Q66" s="24">
        <v>25</v>
      </c>
      <c r="R66" s="24">
        <v>25</v>
      </c>
      <c r="S66" s="24">
        <v>42</v>
      </c>
      <c r="T66" s="24">
        <v>230</v>
      </c>
      <c r="U66" s="24">
        <v>525</v>
      </c>
      <c r="V66" s="24">
        <v>968</v>
      </c>
      <c r="W66" s="24">
        <v>1139</v>
      </c>
      <c r="X66" s="24">
        <v>1116</v>
      </c>
      <c r="Y66" s="24">
        <v>923</v>
      </c>
      <c r="Z66" s="24">
        <v>741</v>
      </c>
      <c r="AA66" s="24">
        <v>766</v>
      </c>
      <c r="AB66" s="24">
        <v>673</v>
      </c>
      <c r="AC66" s="24">
        <v>835</v>
      </c>
      <c r="AD66" s="24">
        <v>970</v>
      </c>
      <c r="AE66" s="24">
        <v>927</v>
      </c>
      <c r="AF66" s="24">
        <v>852</v>
      </c>
      <c r="AG66" s="24">
        <v>800</v>
      </c>
      <c r="AH66" s="24">
        <v>674</v>
      </c>
      <c r="AI66" s="24">
        <v>615</v>
      </c>
      <c r="AJ66" s="24">
        <v>649</v>
      </c>
      <c r="AK66" s="24">
        <v>539</v>
      </c>
      <c r="AL66" s="24">
        <v>595</v>
      </c>
      <c r="AM66" s="22">
        <v>14755</v>
      </c>
      <c r="AN66" s="22">
        <v>2255</v>
      </c>
      <c r="AO66" s="22">
        <v>1652</v>
      </c>
      <c r="AP66" s="3">
        <v>155</v>
      </c>
      <c r="AQ66" s="3">
        <v>88</v>
      </c>
      <c r="AR66" s="3">
        <v>36</v>
      </c>
      <c r="AS66" s="3">
        <v>23</v>
      </c>
      <c r="AT66" s="3">
        <v>49</v>
      </c>
      <c r="AU66" s="3">
        <v>217</v>
      </c>
      <c r="AV66" s="3">
        <v>495</v>
      </c>
      <c r="AW66" s="3">
        <v>1005</v>
      </c>
      <c r="AX66" s="3">
        <v>1218</v>
      </c>
      <c r="AY66" s="3">
        <v>1018</v>
      </c>
      <c r="AZ66" s="3">
        <v>854</v>
      </c>
      <c r="BA66" s="3">
        <v>746</v>
      </c>
      <c r="BB66" s="3">
        <v>774</v>
      </c>
      <c r="BC66" s="3">
        <v>768</v>
      </c>
      <c r="BD66" s="3">
        <v>787</v>
      </c>
      <c r="BE66" s="3">
        <v>932</v>
      </c>
      <c r="BF66" s="3">
        <v>958</v>
      </c>
      <c r="BG66" s="3">
        <v>905</v>
      </c>
      <c r="BH66" s="3">
        <v>815</v>
      </c>
      <c r="BI66" s="3">
        <v>734</v>
      </c>
      <c r="BJ66" s="3">
        <v>644</v>
      </c>
      <c r="BK66" s="3">
        <v>713</v>
      </c>
      <c r="BL66" s="3">
        <v>687</v>
      </c>
      <c r="BM66" s="3">
        <v>340</v>
      </c>
      <c r="BN66" s="22">
        <v>14961</v>
      </c>
      <c r="BO66" s="22">
        <v>2236</v>
      </c>
      <c r="BP66" s="22">
        <v>1720</v>
      </c>
    </row>
    <row r="67" spans="1:68" x14ac:dyDescent="0.35">
      <c r="A67" s="3">
        <v>12</v>
      </c>
      <c r="B67" s="3" t="s">
        <v>16</v>
      </c>
      <c r="C67" s="3" t="s">
        <v>8</v>
      </c>
      <c r="D67" s="3" t="s">
        <v>7</v>
      </c>
      <c r="E67" s="3" t="s">
        <v>72</v>
      </c>
      <c r="F67" s="8">
        <v>29568</v>
      </c>
      <c r="G67" s="11">
        <v>14784</v>
      </c>
      <c r="H67" s="13" t="s">
        <v>5</v>
      </c>
      <c r="I67" s="8">
        <v>3358</v>
      </c>
      <c r="J67" s="11">
        <v>1679</v>
      </c>
      <c r="K67" s="13" t="s">
        <v>5</v>
      </c>
      <c r="L67" s="8">
        <v>3848</v>
      </c>
      <c r="M67" s="9">
        <v>1924</v>
      </c>
      <c r="N67" s="13" t="s">
        <v>5</v>
      </c>
      <c r="O67" s="24">
        <v>127</v>
      </c>
      <c r="P67" s="24">
        <v>51</v>
      </c>
      <c r="Q67" s="24">
        <v>41</v>
      </c>
      <c r="R67" s="24">
        <v>25</v>
      </c>
      <c r="S67" s="24">
        <v>58</v>
      </c>
      <c r="T67" s="24">
        <v>225</v>
      </c>
      <c r="U67" s="24">
        <v>656</v>
      </c>
      <c r="V67" s="24">
        <v>883</v>
      </c>
      <c r="W67" s="24">
        <v>834</v>
      </c>
      <c r="X67" s="24">
        <v>871</v>
      </c>
      <c r="Y67" s="24">
        <v>780</v>
      </c>
      <c r="Z67" s="24">
        <v>781</v>
      </c>
      <c r="AA67" s="24">
        <v>760</v>
      </c>
      <c r="AB67" s="24">
        <v>792</v>
      </c>
      <c r="AC67" s="24">
        <v>864</v>
      </c>
      <c r="AD67" s="24">
        <v>912</v>
      </c>
      <c r="AE67" s="24">
        <v>935</v>
      </c>
      <c r="AF67" s="24">
        <v>907</v>
      </c>
      <c r="AG67" s="24">
        <v>975</v>
      </c>
      <c r="AH67" s="24">
        <v>930</v>
      </c>
      <c r="AI67" s="24">
        <v>773</v>
      </c>
      <c r="AJ67" s="24">
        <v>644</v>
      </c>
      <c r="AK67" s="24">
        <v>532</v>
      </c>
      <c r="AL67" s="24">
        <v>350</v>
      </c>
      <c r="AM67" s="22">
        <v>14706</v>
      </c>
      <c r="AN67" s="22">
        <v>1705</v>
      </c>
      <c r="AO67" s="22">
        <v>1882</v>
      </c>
      <c r="AP67" s="3">
        <v>163</v>
      </c>
      <c r="AQ67" s="3">
        <v>81</v>
      </c>
      <c r="AR67" s="3">
        <v>34</v>
      </c>
      <c r="AS67" s="3">
        <v>25</v>
      </c>
      <c r="AT67" s="3">
        <v>72</v>
      </c>
      <c r="AU67" s="3">
        <v>205</v>
      </c>
      <c r="AV67" s="3">
        <v>609</v>
      </c>
      <c r="AW67" s="3">
        <v>855</v>
      </c>
      <c r="AX67" s="3">
        <v>836</v>
      </c>
      <c r="AY67" s="3">
        <v>817</v>
      </c>
      <c r="AZ67" s="3">
        <v>857</v>
      </c>
      <c r="BA67" s="3">
        <v>747</v>
      </c>
      <c r="BB67" s="3">
        <v>790</v>
      </c>
      <c r="BC67" s="3">
        <v>733</v>
      </c>
      <c r="BD67" s="3">
        <v>859</v>
      </c>
      <c r="BE67" s="3">
        <v>984</v>
      </c>
      <c r="BF67" s="3">
        <v>1005</v>
      </c>
      <c r="BG67" s="3">
        <v>988</v>
      </c>
      <c r="BH67" s="3">
        <v>978</v>
      </c>
      <c r="BI67" s="3">
        <v>976</v>
      </c>
      <c r="BJ67" s="3">
        <v>744</v>
      </c>
      <c r="BK67" s="3">
        <v>666</v>
      </c>
      <c r="BL67" s="3">
        <v>533</v>
      </c>
      <c r="BM67" s="3">
        <v>305</v>
      </c>
      <c r="BN67" s="22">
        <v>14862</v>
      </c>
      <c r="BO67" s="22">
        <v>1653</v>
      </c>
      <c r="BP67" s="22">
        <v>1966</v>
      </c>
    </row>
    <row r="68" spans="1:68" x14ac:dyDescent="0.35">
      <c r="A68" s="3">
        <v>12</v>
      </c>
      <c r="B68" s="3" t="s">
        <v>16</v>
      </c>
      <c r="C68" s="3" t="s">
        <v>8</v>
      </c>
      <c r="D68" s="3" t="s">
        <v>7</v>
      </c>
      <c r="E68" s="3" t="s">
        <v>6</v>
      </c>
      <c r="F68" s="8">
        <v>59284</v>
      </c>
      <c r="G68" s="11">
        <v>29642</v>
      </c>
      <c r="H68" s="13" t="s">
        <v>5</v>
      </c>
      <c r="I68" s="8">
        <v>7849</v>
      </c>
      <c r="J68" s="9">
        <v>3924.5</v>
      </c>
      <c r="K68" s="13" t="s">
        <v>5</v>
      </c>
      <c r="L68" s="8">
        <v>7220</v>
      </c>
      <c r="M68" s="9">
        <v>3610</v>
      </c>
      <c r="N68" s="13" t="s">
        <v>5</v>
      </c>
      <c r="O68" s="24">
        <v>214</v>
      </c>
      <c r="P68" s="24">
        <v>90</v>
      </c>
      <c r="Q68" s="24">
        <v>66</v>
      </c>
      <c r="R68" s="24">
        <v>50</v>
      </c>
      <c r="S68" s="24">
        <v>100</v>
      </c>
      <c r="T68" s="24">
        <v>455</v>
      </c>
      <c r="U68" s="24">
        <v>1181</v>
      </c>
      <c r="V68" s="24">
        <v>1851</v>
      </c>
      <c r="W68" s="24">
        <v>1973</v>
      </c>
      <c r="X68" s="24">
        <v>1987</v>
      </c>
      <c r="Y68" s="24">
        <v>1703</v>
      </c>
      <c r="Z68" s="24">
        <v>1522</v>
      </c>
      <c r="AA68" s="24">
        <v>1526</v>
      </c>
      <c r="AB68" s="24">
        <v>1465</v>
      </c>
      <c r="AC68" s="24">
        <v>1699</v>
      </c>
      <c r="AD68" s="24">
        <v>1882</v>
      </c>
      <c r="AE68" s="24">
        <v>1862</v>
      </c>
      <c r="AF68" s="24">
        <v>1759</v>
      </c>
      <c r="AG68" s="24">
        <v>1775</v>
      </c>
      <c r="AH68" s="24">
        <v>1604</v>
      </c>
      <c r="AI68" s="24">
        <v>1388</v>
      </c>
      <c r="AJ68" s="24">
        <v>1293</v>
      </c>
      <c r="AK68" s="24">
        <v>1071</v>
      </c>
      <c r="AL68" s="24">
        <v>945</v>
      </c>
      <c r="AM68" s="22">
        <v>29461</v>
      </c>
      <c r="AN68" s="22">
        <v>3960</v>
      </c>
      <c r="AO68" s="22">
        <v>3534</v>
      </c>
      <c r="AP68" s="3">
        <v>318</v>
      </c>
      <c r="AQ68" s="3">
        <v>169</v>
      </c>
      <c r="AR68" s="3">
        <v>70</v>
      </c>
      <c r="AS68" s="3">
        <v>48</v>
      </c>
      <c r="AT68" s="3">
        <v>121</v>
      </c>
      <c r="AU68" s="3">
        <v>422</v>
      </c>
      <c r="AV68" s="3">
        <v>1104</v>
      </c>
      <c r="AW68" s="3">
        <v>1860</v>
      </c>
      <c r="AX68" s="3">
        <v>2054</v>
      </c>
      <c r="AY68" s="3">
        <v>1835</v>
      </c>
      <c r="AZ68" s="3">
        <v>1711</v>
      </c>
      <c r="BA68" s="3">
        <v>1493</v>
      </c>
      <c r="BB68" s="3">
        <v>1564</v>
      </c>
      <c r="BC68" s="3">
        <v>1501</v>
      </c>
      <c r="BD68" s="3">
        <v>1646</v>
      </c>
      <c r="BE68" s="3">
        <v>1916</v>
      </c>
      <c r="BF68" s="3">
        <v>1963</v>
      </c>
      <c r="BG68" s="3">
        <v>1893</v>
      </c>
      <c r="BH68" s="3">
        <v>1793</v>
      </c>
      <c r="BI68" s="3">
        <v>1710</v>
      </c>
      <c r="BJ68" s="3">
        <v>1388</v>
      </c>
      <c r="BK68" s="3">
        <v>1379</v>
      </c>
      <c r="BL68" s="3">
        <v>1220</v>
      </c>
      <c r="BM68" s="3">
        <v>645</v>
      </c>
      <c r="BN68" s="22">
        <v>29823</v>
      </c>
      <c r="BO68" s="22">
        <v>3889</v>
      </c>
      <c r="BP68" s="22">
        <v>3686</v>
      </c>
    </row>
    <row r="69" spans="1:68" x14ac:dyDescent="0.35">
      <c r="A69" s="3">
        <v>13</v>
      </c>
      <c r="B69" s="3" t="s">
        <v>17</v>
      </c>
      <c r="C69" s="3" t="s">
        <v>8</v>
      </c>
      <c r="D69" s="3" t="s">
        <v>4</v>
      </c>
      <c r="E69" s="3" t="s">
        <v>73</v>
      </c>
      <c r="F69" s="8">
        <f>AM69+BN69</f>
        <v>445</v>
      </c>
      <c r="G69" s="9">
        <f>F69/2</f>
        <v>222.5</v>
      </c>
      <c r="H69" s="10">
        <f>F69/(F72+F69)</f>
        <v>9.7233754315430663E-3</v>
      </c>
      <c r="I69" s="8">
        <f>AN69+BO69</f>
        <v>101</v>
      </c>
      <c r="J69" s="9">
        <f>I69/2</f>
        <v>50.5</v>
      </c>
      <c r="K69" s="10">
        <f>J69/(J72+J69)</f>
        <v>1.8559353178978315E-2</v>
      </c>
      <c r="L69" s="8">
        <f>AO69+BP69</f>
        <v>60</v>
      </c>
      <c r="M69" s="9">
        <f>L69/2</f>
        <v>30</v>
      </c>
      <c r="N69" s="10">
        <f>M69/(M72+M69)</f>
        <v>1.1956954962136309E-2</v>
      </c>
      <c r="O69" s="24">
        <v>3</v>
      </c>
      <c r="P69" s="24">
        <v>0</v>
      </c>
      <c r="Q69" s="24">
        <v>0</v>
      </c>
      <c r="R69" s="24">
        <v>0</v>
      </c>
      <c r="S69" s="24">
        <v>1</v>
      </c>
      <c r="T69" s="24">
        <v>5</v>
      </c>
      <c r="U69" s="24">
        <v>8</v>
      </c>
      <c r="V69" s="24">
        <v>23</v>
      </c>
      <c r="W69" s="24">
        <v>36</v>
      </c>
      <c r="X69" s="24">
        <v>21</v>
      </c>
      <c r="Y69" s="24">
        <v>16</v>
      </c>
      <c r="Z69" s="24">
        <v>6</v>
      </c>
      <c r="AA69" s="24">
        <v>4</v>
      </c>
      <c r="AB69" s="24">
        <v>14</v>
      </c>
      <c r="AC69" s="24">
        <v>4</v>
      </c>
      <c r="AD69" s="24">
        <v>7</v>
      </c>
      <c r="AE69" s="24">
        <v>15</v>
      </c>
      <c r="AF69" s="24">
        <v>21</v>
      </c>
      <c r="AG69" s="24">
        <v>8</v>
      </c>
      <c r="AH69" s="24">
        <v>10</v>
      </c>
      <c r="AI69" s="24">
        <v>11</v>
      </c>
      <c r="AJ69" s="24">
        <v>11</v>
      </c>
      <c r="AK69" s="24">
        <v>5</v>
      </c>
      <c r="AL69" s="24">
        <v>6</v>
      </c>
      <c r="AM69" s="21">
        <f>SUM(O69:AL69)</f>
        <v>235</v>
      </c>
      <c r="AN69" s="21">
        <f>W69+X69</f>
        <v>57</v>
      </c>
      <c r="AO69" s="21">
        <f>AF69+AG69</f>
        <v>29</v>
      </c>
      <c r="AP69" s="3">
        <v>5</v>
      </c>
      <c r="AQ69" s="3">
        <v>1</v>
      </c>
      <c r="AR69" s="3">
        <v>0</v>
      </c>
      <c r="AS69" s="3">
        <v>0</v>
      </c>
      <c r="AT69" s="3">
        <v>0</v>
      </c>
      <c r="AU69" s="3">
        <v>6</v>
      </c>
      <c r="AV69" s="3">
        <v>8</v>
      </c>
      <c r="AW69" s="3">
        <v>14</v>
      </c>
      <c r="AX69" s="3">
        <v>27</v>
      </c>
      <c r="AY69" s="3">
        <v>17</v>
      </c>
      <c r="AZ69" s="3">
        <v>8</v>
      </c>
      <c r="BA69" s="3">
        <v>11</v>
      </c>
      <c r="BB69" s="3">
        <v>7</v>
      </c>
      <c r="BC69" s="3">
        <v>3</v>
      </c>
      <c r="BD69" s="3">
        <v>14</v>
      </c>
      <c r="BE69" s="3">
        <v>12</v>
      </c>
      <c r="BF69" s="3">
        <v>9</v>
      </c>
      <c r="BG69" s="3">
        <v>14</v>
      </c>
      <c r="BH69" s="3">
        <v>17</v>
      </c>
      <c r="BI69" s="3">
        <v>9</v>
      </c>
      <c r="BJ69" s="3">
        <v>10</v>
      </c>
      <c r="BK69" s="3">
        <v>7</v>
      </c>
      <c r="BL69" s="3">
        <v>7</v>
      </c>
      <c r="BM69" s="3">
        <v>4</v>
      </c>
      <c r="BN69" s="21">
        <f>SUM(AP69:BM69)</f>
        <v>210</v>
      </c>
      <c r="BO69" s="21">
        <f>AX69+AY69</f>
        <v>44</v>
      </c>
      <c r="BP69" s="21">
        <f>BG69+BH69</f>
        <v>31</v>
      </c>
    </row>
    <row r="70" spans="1:68" x14ac:dyDescent="0.35">
      <c r="A70" s="3">
        <v>13</v>
      </c>
      <c r="B70" s="3" t="s">
        <v>17</v>
      </c>
      <c r="C70" s="3" t="s">
        <v>8</v>
      </c>
      <c r="D70" s="3" t="s">
        <v>4</v>
      </c>
      <c r="E70" s="3" t="s">
        <v>74</v>
      </c>
      <c r="F70" s="8">
        <f>AM70+BN70</f>
        <v>305</v>
      </c>
      <c r="G70" s="11">
        <f>F70/2</f>
        <v>152.5</v>
      </c>
      <c r="H70" s="12">
        <f>F70/(F73+F70)</f>
        <v>7.8819516229067608E-3</v>
      </c>
      <c r="I70" s="8">
        <f>AN70+BO70</f>
        <v>29</v>
      </c>
      <c r="J70" s="11">
        <f>I70/2</f>
        <v>14.5</v>
      </c>
      <c r="K70" s="12">
        <f>I70/(I73+I70)</f>
        <v>6.0758432851456112E-3</v>
      </c>
      <c r="L70" s="8">
        <f>AO70+BP70</f>
        <v>87</v>
      </c>
      <c r="M70" s="9">
        <f>L70/2</f>
        <v>43.5</v>
      </c>
      <c r="N70" s="12">
        <f>L70/(L73+L70)</f>
        <v>1.6161991454579232E-2</v>
      </c>
      <c r="O70" s="24">
        <v>0</v>
      </c>
      <c r="P70" s="24">
        <v>1</v>
      </c>
      <c r="Q70" s="24">
        <v>0</v>
      </c>
      <c r="R70" s="24">
        <v>0</v>
      </c>
      <c r="S70" s="24">
        <v>1</v>
      </c>
      <c r="T70" s="24">
        <v>1</v>
      </c>
      <c r="U70" s="24">
        <v>2</v>
      </c>
      <c r="V70" s="24">
        <v>7</v>
      </c>
      <c r="W70" s="24">
        <v>9</v>
      </c>
      <c r="X70" s="24">
        <v>4</v>
      </c>
      <c r="Y70" s="24">
        <v>3</v>
      </c>
      <c r="Z70" s="24">
        <v>4</v>
      </c>
      <c r="AA70" s="24">
        <v>2</v>
      </c>
      <c r="AB70" s="24">
        <v>8</v>
      </c>
      <c r="AC70" s="24">
        <v>8</v>
      </c>
      <c r="AD70" s="24">
        <v>10</v>
      </c>
      <c r="AE70" s="24">
        <v>10</v>
      </c>
      <c r="AF70" s="24">
        <v>24</v>
      </c>
      <c r="AG70" s="24">
        <v>28</v>
      </c>
      <c r="AH70" s="24">
        <v>18</v>
      </c>
      <c r="AI70" s="24">
        <v>11</v>
      </c>
      <c r="AJ70" s="24">
        <v>7</v>
      </c>
      <c r="AK70" s="24">
        <v>5</v>
      </c>
      <c r="AL70" s="24">
        <v>2</v>
      </c>
      <c r="AM70" s="22">
        <f>SUM(O70:AL70)</f>
        <v>165</v>
      </c>
      <c r="AN70" s="22">
        <f>W70+X70</f>
        <v>13</v>
      </c>
      <c r="AO70" s="22">
        <f>AF70+AG70</f>
        <v>52</v>
      </c>
      <c r="AP70" s="3">
        <v>1</v>
      </c>
      <c r="AQ70" s="3">
        <v>2</v>
      </c>
      <c r="AR70" s="3">
        <v>0</v>
      </c>
      <c r="AS70" s="3">
        <v>0</v>
      </c>
      <c r="AT70" s="3">
        <v>0</v>
      </c>
      <c r="AU70" s="3">
        <v>1</v>
      </c>
      <c r="AV70" s="3">
        <v>2</v>
      </c>
      <c r="AW70" s="3">
        <v>5</v>
      </c>
      <c r="AX70" s="3">
        <v>11</v>
      </c>
      <c r="AY70" s="3">
        <v>5</v>
      </c>
      <c r="AZ70" s="3">
        <v>2</v>
      </c>
      <c r="BA70" s="3">
        <v>3</v>
      </c>
      <c r="BB70" s="3">
        <v>5</v>
      </c>
      <c r="BC70" s="3">
        <v>1</v>
      </c>
      <c r="BD70" s="3">
        <v>3</v>
      </c>
      <c r="BE70" s="3">
        <v>10</v>
      </c>
      <c r="BF70" s="3">
        <v>13</v>
      </c>
      <c r="BG70" s="3">
        <v>15</v>
      </c>
      <c r="BH70" s="3">
        <v>20</v>
      </c>
      <c r="BI70" s="3">
        <v>15</v>
      </c>
      <c r="BJ70" s="3">
        <v>12</v>
      </c>
      <c r="BK70" s="3">
        <v>4</v>
      </c>
      <c r="BL70" s="3">
        <v>4</v>
      </c>
      <c r="BM70" s="3">
        <v>6</v>
      </c>
      <c r="BN70" s="22">
        <f>SUM(AP70:BM70)</f>
        <v>140</v>
      </c>
      <c r="BO70" s="22">
        <f>AX70+AY70</f>
        <v>16</v>
      </c>
      <c r="BP70" s="22">
        <f>BG70+BH70</f>
        <v>35</v>
      </c>
    </row>
    <row r="71" spans="1:68" x14ac:dyDescent="0.35">
      <c r="A71" s="3">
        <v>13</v>
      </c>
      <c r="B71" s="3" t="s">
        <v>17</v>
      </c>
      <c r="C71" s="3" t="s">
        <v>8</v>
      </c>
      <c r="D71" s="3" t="s">
        <v>4</v>
      </c>
      <c r="E71" s="3" t="s">
        <v>6</v>
      </c>
      <c r="F71" s="8">
        <f>AM71+BN71</f>
        <v>750</v>
      </c>
      <c r="G71" s="11">
        <f>F71/2</f>
        <v>375</v>
      </c>
      <c r="H71" s="12">
        <f>F71/(F74+F71)</f>
        <v>8.8797328976344386E-3</v>
      </c>
      <c r="I71" s="8">
        <f>AN71+BO71</f>
        <v>130</v>
      </c>
      <c r="J71" s="11">
        <f>I71/2</f>
        <v>65</v>
      </c>
      <c r="K71" s="12">
        <f>I71/(I74+I71)</f>
        <v>1.2726382770435633E-2</v>
      </c>
      <c r="L71" s="8">
        <f>AO71+BP71</f>
        <v>147</v>
      </c>
      <c r="M71" s="9">
        <f>L71/2</f>
        <v>73.5</v>
      </c>
      <c r="N71" s="12">
        <f>L71/(L74+L71)</f>
        <v>1.4133256417652149E-2</v>
      </c>
      <c r="O71" s="24">
        <v>3</v>
      </c>
      <c r="P71" s="24">
        <v>1</v>
      </c>
      <c r="Q71" s="24">
        <v>0</v>
      </c>
      <c r="R71" s="24">
        <v>0</v>
      </c>
      <c r="S71" s="24">
        <v>2</v>
      </c>
      <c r="T71" s="24">
        <v>6</v>
      </c>
      <c r="U71" s="24">
        <v>10</v>
      </c>
      <c r="V71" s="24">
        <v>30</v>
      </c>
      <c r="W71" s="24">
        <v>45</v>
      </c>
      <c r="X71" s="24">
        <v>25</v>
      </c>
      <c r="Y71" s="24">
        <v>19</v>
      </c>
      <c r="Z71" s="24">
        <v>10</v>
      </c>
      <c r="AA71" s="24">
        <v>6</v>
      </c>
      <c r="AB71" s="24">
        <v>22</v>
      </c>
      <c r="AC71" s="24">
        <v>12</v>
      </c>
      <c r="AD71" s="24">
        <v>17</v>
      </c>
      <c r="AE71" s="24">
        <v>25</v>
      </c>
      <c r="AF71" s="24">
        <v>45</v>
      </c>
      <c r="AG71" s="24">
        <v>36</v>
      </c>
      <c r="AH71" s="24">
        <v>28</v>
      </c>
      <c r="AI71" s="24">
        <v>22</v>
      </c>
      <c r="AJ71" s="24">
        <v>18</v>
      </c>
      <c r="AK71" s="24">
        <v>10</v>
      </c>
      <c r="AL71" s="24">
        <v>8</v>
      </c>
      <c r="AM71" s="22">
        <f>SUM(O71:AL71)</f>
        <v>400</v>
      </c>
      <c r="AN71" s="22">
        <f>W71+X71</f>
        <v>70</v>
      </c>
      <c r="AO71" s="22">
        <f>AF71+AG71</f>
        <v>81</v>
      </c>
      <c r="AP71" s="3">
        <v>6</v>
      </c>
      <c r="AQ71" s="3">
        <v>3</v>
      </c>
      <c r="AR71" s="3">
        <v>0</v>
      </c>
      <c r="AS71" s="3">
        <v>0</v>
      </c>
      <c r="AT71" s="3">
        <v>0</v>
      </c>
      <c r="AU71" s="3">
        <v>7</v>
      </c>
      <c r="AV71" s="3">
        <v>10</v>
      </c>
      <c r="AW71" s="3">
        <v>19</v>
      </c>
      <c r="AX71" s="3">
        <v>38</v>
      </c>
      <c r="AY71" s="3">
        <v>22</v>
      </c>
      <c r="AZ71" s="3">
        <v>10</v>
      </c>
      <c r="BA71" s="3">
        <v>14</v>
      </c>
      <c r="BB71" s="3">
        <v>12</v>
      </c>
      <c r="BC71" s="3">
        <v>4</v>
      </c>
      <c r="BD71" s="3">
        <v>17</v>
      </c>
      <c r="BE71" s="3">
        <v>22</v>
      </c>
      <c r="BF71" s="3">
        <v>22</v>
      </c>
      <c r="BG71" s="3">
        <v>29</v>
      </c>
      <c r="BH71" s="3">
        <v>37</v>
      </c>
      <c r="BI71" s="3">
        <v>24</v>
      </c>
      <c r="BJ71" s="3">
        <v>22</v>
      </c>
      <c r="BK71" s="3">
        <v>11</v>
      </c>
      <c r="BL71" s="3">
        <v>11</v>
      </c>
      <c r="BM71" s="3">
        <v>10</v>
      </c>
      <c r="BN71" s="22">
        <f>SUM(AP71:BM71)</f>
        <v>350</v>
      </c>
      <c r="BO71" s="22">
        <f>AX71+AY71</f>
        <v>60</v>
      </c>
      <c r="BP71" s="22">
        <f>BG71+BH71</f>
        <v>66</v>
      </c>
    </row>
    <row r="72" spans="1:68" x14ac:dyDescent="0.35">
      <c r="A72" s="3">
        <v>13</v>
      </c>
      <c r="B72" s="3" t="s">
        <v>17</v>
      </c>
      <c r="C72" s="3" t="s">
        <v>8</v>
      </c>
      <c r="D72" s="3" t="s">
        <v>7</v>
      </c>
      <c r="E72" s="3" t="s">
        <v>73</v>
      </c>
      <c r="F72" s="8">
        <f>AM72+BN72</f>
        <v>45321</v>
      </c>
      <c r="G72" s="11">
        <f>F72/2</f>
        <v>22660.5</v>
      </c>
      <c r="H72" s="13" t="s">
        <v>5</v>
      </c>
      <c r="I72" s="8">
        <f>AN72+BO72</f>
        <v>5341</v>
      </c>
      <c r="J72" s="9">
        <f>I72/2</f>
        <v>2670.5</v>
      </c>
      <c r="K72" s="13" t="s">
        <v>5</v>
      </c>
      <c r="L72" s="8">
        <f>AO72+BP72</f>
        <v>4958</v>
      </c>
      <c r="M72" s="9">
        <f>L72/2</f>
        <v>2479</v>
      </c>
      <c r="N72" s="13" t="s">
        <v>5</v>
      </c>
      <c r="O72" s="24">
        <v>229</v>
      </c>
      <c r="P72" s="24">
        <v>141</v>
      </c>
      <c r="Q72" s="24">
        <v>106</v>
      </c>
      <c r="R72" s="24">
        <v>63</v>
      </c>
      <c r="S72" s="24">
        <v>134</v>
      </c>
      <c r="T72" s="24">
        <v>349</v>
      </c>
      <c r="U72" s="24">
        <v>902</v>
      </c>
      <c r="V72" s="24">
        <v>1587</v>
      </c>
      <c r="W72" s="24">
        <v>1411</v>
      </c>
      <c r="X72" s="24">
        <v>1173</v>
      </c>
      <c r="Y72" s="24">
        <v>900</v>
      </c>
      <c r="Z72" s="24">
        <v>1052</v>
      </c>
      <c r="AA72" s="24">
        <v>1235</v>
      </c>
      <c r="AB72" s="24">
        <v>1346</v>
      </c>
      <c r="AC72" s="24">
        <v>1398</v>
      </c>
      <c r="AD72" s="24">
        <v>1278</v>
      </c>
      <c r="AE72" s="24">
        <v>1268</v>
      </c>
      <c r="AF72" s="24">
        <v>1349</v>
      </c>
      <c r="AG72" s="24">
        <v>1178</v>
      </c>
      <c r="AH72" s="24">
        <v>1268</v>
      </c>
      <c r="AI72" s="24">
        <v>1211</v>
      </c>
      <c r="AJ72" s="24">
        <v>1118</v>
      </c>
      <c r="AK72" s="24">
        <v>875</v>
      </c>
      <c r="AL72" s="24">
        <v>899</v>
      </c>
      <c r="AM72" s="22">
        <f>SUM(O72:AL72)</f>
        <v>22470</v>
      </c>
      <c r="AN72" s="22">
        <f>W72+X72</f>
        <v>2584</v>
      </c>
      <c r="AO72" s="22">
        <f>AF72+AG72</f>
        <v>2527</v>
      </c>
      <c r="AP72" s="3">
        <v>339</v>
      </c>
      <c r="AQ72" s="3">
        <v>214</v>
      </c>
      <c r="AR72" s="3">
        <v>100</v>
      </c>
      <c r="AS72" s="3">
        <v>73</v>
      </c>
      <c r="AT72" s="3">
        <v>141</v>
      </c>
      <c r="AU72" s="3">
        <v>366</v>
      </c>
      <c r="AV72" s="3">
        <v>865</v>
      </c>
      <c r="AW72" s="3">
        <v>1618</v>
      </c>
      <c r="AX72" s="3">
        <v>1573</v>
      </c>
      <c r="AY72" s="3">
        <v>1184</v>
      </c>
      <c r="AZ72" s="3">
        <v>1053</v>
      </c>
      <c r="BA72" s="3">
        <v>1153</v>
      </c>
      <c r="BB72" s="3">
        <v>1279</v>
      </c>
      <c r="BC72" s="3">
        <v>1337</v>
      </c>
      <c r="BD72" s="3">
        <v>1438</v>
      </c>
      <c r="BE72" s="3">
        <v>1326</v>
      </c>
      <c r="BF72" s="3">
        <v>1202</v>
      </c>
      <c r="BG72" s="3">
        <v>1232</v>
      </c>
      <c r="BH72" s="3">
        <v>1199</v>
      </c>
      <c r="BI72" s="3">
        <v>1333</v>
      </c>
      <c r="BJ72" s="3">
        <v>1160</v>
      </c>
      <c r="BK72" s="3">
        <v>1201</v>
      </c>
      <c r="BL72" s="3">
        <v>931</v>
      </c>
      <c r="BM72" s="3">
        <v>534</v>
      </c>
      <c r="BN72" s="22">
        <f>SUM(AP72:BM72)</f>
        <v>22851</v>
      </c>
      <c r="BO72" s="22">
        <f>AX72+AY72</f>
        <v>2757</v>
      </c>
      <c r="BP72" s="22">
        <f>BG72+BH72</f>
        <v>2431</v>
      </c>
    </row>
    <row r="73" spans="1:68" x14ac:dyDescent="0.35">
      <c r="A73" s="3">
        <v>13</v>
      </c>
      <c r="B73" s="3" t="s">
        <v>17</v>
      </c>
      <c r="C73" s="3" t="s">
        <v>8</v>
      </c>
      <c r="D73" s="3" t="s">
        <v>7</v>
      </c>
      <c r="E73" s="3" t="s">
        <v>74</v>
      </c>
      <c r="F73" s="8">
        <f>AM73+BN73</f>
        <v>38391</v>
      </c>
      <c r="G73" s="11">
        <f>F73/2</f>
        <v>19195.5</v>
      </c>
      <c r="H73" s="13" t="s">
        <v>5</v>
      </c>
      <c r="I73" s="8">
        <f>AN73+BO73</f>
        <v>4744</v>
      </c>
      <c r="J73" s="11">
        <f>I73/2</f>
        <v>2372</v>
      </c>
      <c r="K73" s="13" t="s">
        <v>5</v>
      </c>
      <c r="L73" s="8">
        <f>AO73+BP73</f>
        <v>5296</v>
      </c>
      <c r="M73" s="9">
        <f>L73/2</f>
        <v>2648</v>
      </c>
      <c r="N73" s="13" t="s">
        <v>5</v>
      </c>
      <c r="O73" s="24">
        <v>227</v>
      </c>
      <c r="P73" s="24">
        <v>132</v>
      </c>
      <c r="Q73" s="24">
        <v>65</v>
      </c>
      <c r="R73" s="24">
        <v>44</v>
      </c>
      <c r="S73" s="24">
        <v>127</v>
      </c>
      <c r="T73" s="24">
        <v>450</v>
      </c>
      <c r="U73" s="24">
        <v>889</v>
      </c>
      <c r="V73" s="24">
        <v>1090</v>
      </c>
      <c r="W73" s="24">
        <v>1152</v>
      </c>
      <c r="X73" s="24">
        <v>1139</v>
      </c>
      <c r="Y73" s="24">
        <v>964</v>
      </c>
      <c r="Z73" s="24">
        <v>1014</v>
      </c>
      <c r="AA73" s="24">
        <v>969</v>
      </c>
      <c r="AB73" s="24">
        <v>936</v>
      </c>
      <c r="AC73" s="24">
        <v>920</v>
      </c>
      <c r="AD73" s="24">
        <v>1071</v>
      </c>
      <c r="AE73" s="24">
        <v>1229</v>
      </c>
      <c r="AF73" s="24">
        <v>1338</v>
      </c>
      <c r="AG73" s="24">
        <v>1295</v>
      </c>
      <c r="AH73" s="24">
        <v>1175</v>
      </c>
      <c r="AI73" s="24">
        <v>990</v>
      </c>
      <c r="AJ73" s="24">
        <v>696</v>
      </c>
      <c r="AK73" s="24">
        <v>644</v>
      </c>
      <c r="AL73" s="24">
        <v>459</v>
      </c>
      <c r="AM73" s="22">
        <f>SUM(O73:AL73)</f>
        <v>19015</v>
      </c>
      <c r="AN73" s="22">
        <f>W73+X73</f>
        <v>2291</v>
      </c>
      <c r="AO73" s="22">
        <f>AF73+AG73</f>
        <v>2633</v>
      </c>
      <c r="AP73" s="3">
        <v>244</v>
      </c>
      <c r="AQ73" s="3">
        <v>134</v>
      </c>
      <c r="AR73" s="3">
        <v>86</v>
      </c>
      <c r="AS73" s="3">
        <v>64</v>
      </c>
      <c r="AT73" s="3">
        <v>110</v>
      </c>
      <c r="AU73" s="3">
        <v>505</v>
      </c>
      <c r="AV73" s="3">
        <v>883</v>
      </c>
      <c r="AW73" s="3">
        <v>1088</v>
      </c>
      <c r="AX73" s="3">
        <v>1301</v>
      </c>
      <c r="AY73" s="3">
        <v>1152</v>
      </c>
      <c r="AZ73" s="3">
        <v>1015</v>
      </c>
      <c r="BA73" s="3">
        <v>1015</v>
      </c>
      <c r="BB73" s="3">
        <v>1008</v>
      </c>
      <c r="BC73" s="3">
        <v>942</v>
      </c>
      <c r="BD73" s="3">
        <v>953</v>
      </c>
      <c r="BE73" s="3">
        <v>1160</v>
      </c>
      <c r="BF73" s="3">
        <v>1247</v>
      </c>
      <c r="BG73" s="3">
        <v>1272</v>
      </c>
      <c r="BH73" s="3">
        <v>1391</v>
      </c>
      <c r="BI73" s="3">
        <v>1098</v>
      </c>
      <c r="BJ73" s="3">
        <v>866</v>
      </c>
      <c r="BK73" s="3">
        <v>776</v>
      </c>
      <c r="BL73" s="3">
        <v>625</v>
      </c>
      <c r="BM73" s="3">
        <v>441</v>
      </c>
      <c r="BN73" s="22">
        <f>SUM(AP73:BM73)</f>
        <v>19376</v>
      </c>
      <c r="BO73" s="22">
        <f>AX73+AY73</f>
        <v>2453</v>
      </c>
      <c r="BP73" s="22">
        <f>BG73+BH73</f>
        <v>2663</v>
      </c>
    </row>
    <row r="74" spans="1:68" x14ac:dyDescent="0.35">
      <c r="A74" s="3">
        <v>13</v>
      </c>
      <c r="B74" s="3" t="s">
        <v>17</v>
      </c>
      <c r="C74" s="3" t="s">
        <v>8</v>
      </c>
      <c r="D74" s="3" t="s">
        <v>7</v>
      </c>
      <c r="E74" s="3" t="s">
        <v>6</v>
      </c>
      <c r="F74" s="8">
        <f>AM74+BN74</f>
        <v>83712</v>
      </c>
      <c r="G74" s="11">
        <f>F74/2</f>
        <v>41856</v>
      </c>
      <c r="H74" s="13" t="s">
        <v>5</v>
      </c>
      <c r="I74" s="8">
        <f>AN74+BO74</f>
        <v>10085</v>
      </c>
      <c r="J74" s="9">
        <f>I74/2</f>
        <v>5042.5</v>
      </c>
      <c r="K74" s="13" t="s">
        <v>5</v>
      </c>
      <c r="L74" s="8">
        <f>AO74+BP74</f>
        <v>10254</v>
      </c>
      <c r="M74" s="9">
        <f>L74/2</f>
        <v>5127</v>
      </c>
      <c r="N74" s="13" t="s">
        <v>5</v>
      </c>
      <c r="O74" s="24">
        <v>456</v>
      </c>
      <c r="P74" s="24">
        <v>273</v>
      </c>
      <c r="Q74" s="24">
        <v>171</v>
      </c>
      <c r="R74" s="24">
        <v>107</v>
      </c>
      <c r="S74" s="24">
        <v>261</v>
      </c>
      <c r="T74" s="24">
        <v>799</v>
      </c>
      <c r="U74" s="24">
        <v>1791</v>
      </c>
      <c r="V74" s="24">
        <v>2677</v>
      </c>
      <c r="W74" s="24">
        <v>2563</v>
      </c>
      <c r="X74" s="24">
        <v>2312</v>
      </c>
      <c r="Y74" s="24">
        <v>1864</v>
      </c>
      <c r="Z74" s="24">
        <v>2066</v>
      </c>
      <c r="AA74" s="24">
        <v>2204</v>
      </c>
      <c r="AB74" s="24">
        <v>2282</v>
      </c>
      <c r="AC74" s="24">
        <v>2318</v>
      </c>
      <c r="AD74" s="24">
        <v>2349</v>
      </c>
      <c r="AE74" s="24">
        <v>2497</v>
      </c>
      <c r="AF74" s="24">
        <v>2687</v>
      </c>
      <c r="AG74" s="24">
        <v>2473</v>
      </c>
      <c r="AH74" s="24">
        <v>2443</v>
      </c>
      <c r="AI74" s="24">
        <v>2201</v>
      </c>
      <c r="AJ74" s="24">
        <v>1814</v>
      </c>
      <c r="AK74" s="24">
        <v>1519</v>
      </c>
      <c r="AL74" s="24">
        <v>1358</v>
      </c>
      <c r="AM74" s="22">
        <f>SUM(O74:AL74)</f>
        <v>41485</v>
      </c>
      <c r="AN74" s="22">
        <f>W74+X74</f>
        <v>4875</v>
      </c>
      <c r="AO74" s="22">
        <f>AF74+AG74</f>
        <v>5160</v>
      </c>
      <c r="AP74" s="3">
        <v>583</v>
      </c>
      <c r="AQ74" s="3">
        <v>348</v>
      </c>
      <c r="AR74" s="3">
        <v>186</v>
      </c>
      <c r="AS74" s="3">
        <v>137</v>
      </c>
      <c r="AT74" s="3">
        <v>251</v>
      </c>
      <c r="AU74" s="3">
        <v>871</v>
      </c>
      <c r="AV74" s="3">
        <v>1748</v>
      </c>
      <c r="AW74" s="3">
        <v>2706</v>
      </c>
      <c r="AX74" s="3">
        <v>2874</v>
      </c>
      <c r="AY74" s="3">
        <v>2336</v>
      </c>
      <c r="AZ74" s="3">
        <v>2068</v>
      </c>
      <c r="BA74" s="3">
        <v>2168</v>
      </c>
      <c r="BB74" s="3">
        <v>2287</v>
      </c>
      <c r="BC74" s="3">
        <v>2279</v>
      </c>
      <c r="BD74" s="3">
        <v>2391</v>
      </c>
      <c r="BE74" s="3">
        <v>2486</v>
      </c>
      <c r="BF74" s="3">
        <v>2449</v>
      </c>
      <c r="BG74" s="3">
        <v>2504</v>
      </c>
      <c r="BH74" s="3">
        <v>2590</v>
      </c>
      <c r="BI74" s="3">
        <v>2431</v>
      </c>
      <c r="BJ74" s="3">
        <v>2026</v>
      </c>
      <c r="BK74" s="3">
        <v>1977</v>
      </c>
      <c r="BL74" s="3">
        <v>1556</v>
      </c>
      <c r="BM74" s="3">
        <v>975</v>
      </c>
      <c r="BN74" s="22">
        <f>SUM(AP74:BM74)</f>
        <v>42227</v>
      </c>
      <c r="BO74" s="22">
        <f>AX74+AY74</f>
        <v>5210</v>
      </c>
      <c r="BP74" s="22">
        <f>BG74+BH74</f>
        <v>5094</v>
      </c>
    </row>
    <row r="75" spans="1:68" x14ac:dyDescent="0.35">
      <c r="A75" s="3">
        <v>14</v>
      </c>
      <c r="B75" s="3" t="s">
        <v>21</v>
      </c>
      <c r="C75" s="3" t="s">
        <v>8</v>
      </c>
      <c r="D75" s="3" t="s">
        <v>4</v>
      </c>
      <c r="E75" s="3" t="s">
        <v>73</v>
      </c>
      <c r="F75" s="8">
        <f>AM75+BN75</f>
        <v>661</v>
      </c>
      <c r="G75" s="9">
        <f>F75/2</f>
        <v>330.5</v>
      </c>
      <c r="H75" s="10">
        <f>F75/(F78+F75)</f>
        <v>4.3544137022397893E-2</v>
      </c>
      <c r="I75" s="8">
        <f>AN75+BO75</f>
        <v>212</v>
      </c>
      <c r="J75" s="9">
        <f>I75/2</f>
        <v>106</v>
      </c>
      <c r="K75" s="10">
        <f>J75/(J78+J75)</f>
        <v>0.11391724879097259</v>
      </c>
      <c r="L75" s="8">
        <f>AO75+BP75</f>
        <v>72</v>
      </c>
      <c r="M75" s="9">
        <f>L75/2</f>
        <v>36</v>
      </c>
      <c r="N75" s="10">
        <f>M75/(M78+M75)</f>
        <v>4.2154566744730677E-2</v>
      </c>
      <c r="O75" s="24">
        <v>1</v>
      </c>
      <c r="P75" s="24">
        <v>7</v>
      </c>
      <c r="Q75" s="24">
        <v>1</v>
      </c>
      <c r="R75" s="24">
        <v>0</v>
      </c>
      <c r="S75" s="24">
        <v>1</v>
      </c>
      <c r="T75" s="24">
        <v>7</v>
      </c>
      <c r="U75" s="24">
        <v>10</v>
      </c>
      <c r="V75" s="24">
        <v>52</v>
      </c>
      <c r="W75" s="24">
        <v>70</v>
      </c>
      <c r="X75" s="24">
        <v>42</v>
      </c>
      <c r="Y75" s="24">
        <v>14</v>
      </c>
      <c r="Z75" s="24">
        <v>12</v>
      </c>
      <c r="AA75" s="24">
        <v>4</v>
      </c>
      <c r="AB75" s="24">
        <v>12</v>
      </c>
      <c r="AC75" s="24">
        <v>12</v>
      </c>
      <c r="AD75" s="24">
        <v>14</v>
      </c>
      <c r="AE75" s="24">
        <v>16</v>
      </c>
      <c r="AF75" s="24">
        <v>15</v>
      </c>
      <c r="AG75" s="24">
        <v>19</v>
      </c>
      <c r="AH75" s="24">
        <v>13</v>
      </c>
      <c r="AI75" s="24">
        <v>5</v>
      </c>
      <c r="AJ75" s="24">
        <v>5</v>
      </c>
      <c r="AK75" s="24">
        <v>8</v>
      </c>
      <c r="AL75" s="24">
        <v>6</v>
      </c>
      <c r="AM75" s="21">
        <f>SUM(O75:AL75)</f>
        <v>346</v>
      </c>
      <c r="AN75" s="21">
        <f>W75+X75</f>
        <v>112</v>
      </c>
      <c r="AO75" s="21">
        <f>AF75+AG75</f>
        <v>34</v>
      </c>
      <c r="AP75" s="3">
        <v>0</v>
      </c>
      <c r="AQ75" s="3">
        <v>0</v>
      </c>
      <c r="AR75" s="3">
        <v>0</v>
      </c>
      <c r="AS75" s="3">
        <v>0</v>
      </c>
      <c r="AT75" s="3">
        <v>1</v>
      </c>
      <c r="AU75" s="3">
        <v>3</v>
      </c>
      <c r="AV75" s="3">
        <v>14</v>
      </c>
      <c r="AW75" s="3">
        <v>29</v>
      </c>
      <c r="AX75" s="3">
        <v>72</v>
      </c>
      <c r="AY75" s="3">
        <v>28</v>
      </c>
      <c r="AZ75" s="3">
        <v>22</v>
      </c>
      <c r="BA75" s="3">
        <v>10</v>
      </c>
      <c r="BB75" s="3">
        <v>9</v>
      </c>
      <c r="BC75" s="3">
        <v>9</v>
      </c>
      <c r="BD75" s="3">
        <v>11</v>
      </c>
      <c r="BE75" s="3">
        <v>11</v>
      </c>
      <c r="BF75" s="3">
        <v>8</v>
      </c>
      <c r="BG75" s="3">
        <v>16</v>
      </c>
      <c r="BH75" s="3">
        <v>22</v>
      </c>
      <c r="BI75" s="3">
        <v>21</v>
      </c>
      <c r="BJ75" s="3">
        <v>9</v>
      </c>
      <c r="BK75" s="3">
        <v>9</v>
      </c>
      <c r="BL75" s="3">
        <v>3</v>
      </c>
      <c r="BM75" s="3">
        <v>8</v>
      </c>
      <c r="BN75" s="21">
        <f>SUM(AP75:BM75)</f>
        <v>315</v>
      </c>
      <c r="BO75" s="21">
        <f>AX75+AY75</f>
        <v>100</v>
      </c>
      <c r="BP75" s="21">
        <f>BG75+BH75</f>
        <v>38</v>
      </c>
    </row>
    <row r="76" spans="1:68" x14ac:dyDescent="0.35">
      <c r="A76" s="3">
        <v>14</v>
      </c>
      <c r="B76" s="3" t="s">
        <v>21</v>
      </c>
      <c r="C76" s="3" t="s">
        <v>8</v>
      </c>
      <c r="D76" s="3" t="s">
        <v>4</v>
      </c>
      <c r="E76" s="3" t="s">
        <v>74</v>
      </c>
      <c r="F76" s="8">
        <f>AM76+BN76</f>
        <v>721</v>
      </c>
      <c r="G76" s="11">
        <f>F76/2</f>
        <v>360.5</v>
      </c>
      <c r="H76" s="12">
        <f>F76/(F79+F76)</f>
        <v>4.8343838004559471E-2</v>
      </c>
      <c r="I76" s="8">
        <f>AN76+BO76</f>
        <v>43</v>
      </c>
      <c r="J76" s="11">
        <f>I76/2</f>
        <v>21.5</v>
      </c>
      <c r="K76" s="12">
        <f>I76/(I79+I76)</f>
        <v>2.7958387516254877E-2</v>
      </c>
      <c r="L76" s="8">
        <f>AO76+BP76</f>
        <v>230</v>
      </c>
      <c r="M76" s="9">
        <f>L76/2</f>
        <v>115</v>
      </c>
      <c r="N76" s="12">
        <f>L76/(L79+L76)</f>
        <v>0.10767790262172285</v>
      </c>
      <c r="O76" s="24">
        <v>4</v>
      </c>
      <c r="P76" s="24">
        <v>3</v>
      </c>
      <c r="Q76" s="24">
        <v>2</v>
      </c>
      <c r="R76" s="24">
        <v>0</v>
      </c>
      <c r="S76" s="24">
        <v>0</v>
      </c>
      <c r="T76" s="24">
        <v>1</v>
      </c>
      <c r="U76" s="24">
        <v>7</v>
      </c>
      <c r="V76" s="24">
        <v>16</v>
      </c>
      <c r="W76" s="24">
        <v>9</v>
      </c>
      <c r="X76" s="24">
        <v>11</v>
      </c>
      <c r="Y76" s="24">
        <v>7</v>
      </c>
      <c r="Z76" s="24">
        <v>5</v>
      </c>
      <c r="AA76" s="24">
        <v>4</v>
      </c>
      <c r="AB76" s="24">
        <v>7</v>
      </c>
      <c r="AC76" s="24">
        <v>18</v>
      </c>
      <c r="AD76" s="24">
        <v>16</v>
      </c>
      <c r="AE76" s="24">
        <v>33</v>
      </c>
      <c r="AF76" s="24">
        <v>64</v>
      </c>
      <c r="AG76" s="24">
        <v>51</v>
      </c>
      <c r="AH76" s="24">
        <v>23</v>
      </c>
      <c r="AI76" s="24">
        <v>22</v>
      </c>
      <c r="AJ76" s="24">
        <v>23</v>
      </c>
      <c r="AK76" s="24">
        <v>9</v>
      </c>
      <c r="AL76" s="24">
        <v>6</v>
      </c>
      <c r="AM76" s="22">
        <f>SUM(O76:AL76)</f>
        <v>341</v>
      </c>
      <c r="AN76" s="22">
        <f>W76+X76</f>
        <v>20</v>
      </c>
      <c r="AO76" s="22">
        <f>AF76+AG76</f>
        <v>115</v>
      </c>
      <c r="AP76" s="3">
        <v>11</v>
      </c>
      <c r="AQ76" s="3">
        <v>2</v>
      </c>
      <c r="AR76" s="3">
        <v>4</v>
      </c>
      <c r="AS76" s="3">
        <v>1</v>
      </c>
      <c r="AT76" s="3">
        <v>0</v>
      </c>
      <c r="AU76" s="3">
        <v>2</v>
      </c>
      <c r="AV76" s="3">
        <v>12</v>
      </c>
      <c r="AW76" s="3">
        <v>13</v>
      </c>
      <c r="AX76" s="3">
        <v>9</v>
      </c>
      <c r="AY76" s="3">
        <v>14</v>
      </c>
      <c r="AZ76" s="3">
        <v>7</v>
      </c>
      <c r="BA76" s="3">
        <v>4</v>
      </c>
      <c r="BB76" s="3">
        <v>9</v>
      </c>
      <c r="BC76" s="3">
        <v>12</v>
      </c>
      <c r="BD76" s="3">
        <v>13</v>
      </c>
      <c r="BE76" s="3">
        <v>11</v>
      </c>
      <c r="BF76" s="3">
        <v>30</v>
      </c>
      <c r="BG76" s="3">
        <v>73</v>
      </c>
      <c r="BH76" s="3">
        <v>42</v>
      </c>
      <c r="BI76" s="3">
        <v>43</v>
      </c>
      <c r="BJ76" s="3">
        <v>24</v>
      </c>
      <c r="BK76" s="3">
        <v>20</v>
      </c>
      <c r="BL76" s="3">
        <v>14</v>
      </c>
      <c r="BM76" s="3">
        <v>10</v>
      </c>
      <c r="BN76" s="22">
        <f>SUM(AP76:BM76)</f>
        <v>380</v>
      </c>
      <c r="BO76" s="22">
        <f>AX76+AY76</f>
        <v>23</v>
      </c>
      <c r="BP76" s="22">
        <f>BG76+BH76</f>
        <v>115</v>
      </c>
    </row>
    <row r="77" spans="1:68" x14ac:dyDescent="0.35">
      <c r="A77" s="3">
        <v>14</v>
      </c>
      <c r="B77" s="3" t="s">
        <v>21</v>
      </c>
      <c r="C77" s="3" t="s">
        <v>8</v>
      </c>
      <c r="D77" s="3" t="s">
        <v>4</v>
      </c>
      <c r="E77" s="3" t="s">
        <v>6</v>
      </c>
      <c r="F77" s="8">
        <f>AM77+BN77</f>
        <v>1382</v>
      </c>
      <c r="G77" s="11">
        <f>F77/2</f>
        <v>691</v>
      </c>
      <c r="H77" s="12">
        <f>F77/(F80+F77)</f>
        <v>4.5922775304047321E-2</v>
      </c>
      <c r="I77" s="8">
        <f>AN77+BO77</f>
        <v>255</v>
      </c>
      <c r="J77" s="11">
        <f>I77/2</f>
        <v>127.5</v>
      </c>
      <c r="K77" s="12">
        <f>I77/(I80+I77)</f>
        <v>7.5022065313327446E-2</v>
      </c>
      <c r="L77" s="8">
        <f>AO77+BP77</f>
        <v>302</v>
      </c>
      <c r="M77" s="9">
        <f>L77/2</f>
        <v>151</v>
      </c>
      <c r="N77" s="12">
        <f>L77/(L80+L77)</f>
        <v>7.8563995837669098E-2</v>
      </c>
      <c r="O77" s="24">
        <v>5</v>
      </c>
      <c r="P77" s="24">
        <v>10</v>
      </c>
      <c r="Q77" s="24">
        <v>3</v>
      </c>
      <c r="R77" s="24">
        <v>0</v>
      </c>
      <c r="S77" s="24">
        <v>1</v>
      </c>
      <c r="T77" s="24">
        <v>8</v>
      </c>
      <c r="U77" s="24">
        <v>17</v>
      </c>
      <c r="V77" s="24">
        <v>68</v>
      </c>
      <c r="W77" s="24">
        <v>79</v>
      </c>
      <c r="X77" s="24">
        <v>53</v>
      </c>
      <c r="Y77" s="24">
        <v>21</v>
      </c>
      <c r="Z77" s="24">
        <v>17</v>
      </c>
      <c r="AA77" s="24">
        <v>8</v>
      </c>
      <c r="AB77" s="24">
        <v>19</v>
      </c>
      <c r="AC77" s="24">
        <v>30</v>
      </c>
      <c r="AD77" s="24">
        <v>30</v>
      </c>
      <c r="AE77" s="24">
        <v>49</v>
      </c>
      <c r="AF77" s="24">
        <v>79</v>
      </c>
      <c r="AG77" s="24">
        <v>70</v>
      </c>
      <c r="AH77" s="24">
        <v>36</v>
      </c>
      <c r="AI77" s="24">
        <v>27</v>
      </c>
      <c r="AJ77" s="24">
        <v>28</v>
      </c>
      <c r="AK77" s="24">
        <v>17</v>
      </c>
      <c r="AL77" s="24">
        <v>12</v>
      </c>
      <c r="AM77" s="22">
        <f>SUM(O77:AL77)</f>
        <v>687</v>
      </c>
      <c r="AN77" s="22">
        <f>W77+X77</f>
        <v>132</v>
      </c>
      <c r="AO77" s="22">
        <f>AF77+AG77</f>
        <v>149</v>
      </c>
      <c r="AP77" s="3">
        <v>11</v>
      </c>
      <c r="AQ77" s="3">
        <v>2</v>
      </c>
      <c r="AR77" s="3">
        <v>4</v>
      </c>
      <c r="AS77" s="3">
        <v>1</v>
      </c>
      <c r="AT77" s="3">
        <v>1</v>
      </c>
      <c r="AU77" s="3">
        <v>5</v>
      </c>
      <c r="AV77" s="3">
        <v>26</v>
      </c>
      <c r="AW77" s="3">
        <v>42</v>
      </c>
      <c r="AX77" s="3">
        <v>81</v>
      </c>
      <c r="AY77" s="3">
        <v>42</v>
      </c>
      <c r="AZ77" s="3">
        <v>29</v>
      </c>
      <c r="BA77" s="3">
        <v>14</v>
      </c>
      <c r="BB77" s="3">
        <v>18</v>
      </c>
      <c r="BC77" s="3">
        <v>21</v>
      </c>
      <c r="BD77" s="3">
        <v>24</v>
      </c>
      <c r="BE77" s="3">
        <v>22</v>
      </c>
      <c r="BF77" s="3">
        <v>38</v>
      </c>
      <c r="BG77" s="3">
        <v>89</v>
      </c>
      <c r="BH77" s="3">
        <v>64</v>
      </c>
      <c r="BI77" s="3">
        <v>64</v>
      </c>
      <c r="BJ77" s="3">
        <v>33</v>
      </c>
      <c r="BK77" s="3">
        <v>29</v>
      </c>
      <c r="BL77" s="3">
        <v>17</v>
      </c>
      <c r="BM77" s="3">
        <v>18</v>
      </c>
      <c r="BN77" s="22">
        <f>SUM(AP77:BM77)</f>
        <v>695</v>
      </c>
      <c r="BO77" s="22">
        <f>AX77+AY77</f>
        <v>123</v>
      </c>
      <c r="BP77" s="22">
        <f>BG77+BH77</f>
        <v>153</v>
      </c>
    </row>
    <row r="78" spans="1:68" x14ac:dyDescent="0.35">
      <c r="A78" s="3">
        <v>14</v>
      </c>
      <c r="B78" s="3" t="s">
        <v>21</v>
      </c>
      <c r="C78" s="3" t="s">
        <v>8</v>
      </c>
      <c r="D78" s="3" t="s">
        <v>7</v>
      </c>
      <c r="E78" s="3" t="s">
        <v>73</v>
      </c>
      <c r="F78" s="8">
        <f>AM78+BN78</f>
        <v>14519</v>
      </c>
      <c r="G78" s="11">
        <f>F78/2</f>
        <v>7259.5</v>
      </c>
      <c r="H78" s="13" t="s">
        <v>5</v>
      </c>
      <c r="I78" s="8">
        <f>AN78+BO78</f>
        <v>1649</v>
      </c>
      <c r="J78" s="9">
        <f>I78/2</f>
        <v>824.5</v>
      </c>
      <c r="K78" s="13" t="s">
        <v>5</v>
      </c>
      <c r="L78" s="8">
        <f>AO78+BP78</f>
        <v>1636</v>
      </c>
      <c r="M78" s="9">
        <f>L78/2</f>
        <v>818</v>
      </c>
      <c r="N78" s="13" t="s">
        <v>5</v>
      </c>
      <c r="O78" s="24">
        <v>81</v>
      </c>
      <c r="P78" s="24">
        <v>54</v>
      </c>
      <c r="Q78" s="24">
        <v>32</v>
      </c>
      <c r="R78" s="24">
        <v>27</v>
      </c>
      <c r="S78" s="24">
        <v>37</v>
      </c>
      <c r="T78" s="24">
        <v>146</v>
      </c>
      <c r="U78" s="24">
        <v>310</v>
      </c>
      <c r="V78" s="24">
        <v>471</v>
      </c>
      <c r="W78" s="24">
        <v>450</v>
      </c>
      <c r="X78" s="24">
        <v>375</v>
      </c>
      <c r="Y78" s="24">
        <v>363</v>
      </c>
      <c r="Z78" s="24">
        <v>359</v>
      </c>
      <c r="AA78" s="24">
        <v>434</v>
      </c>
      <c r="AB78" s="24">
        <v>421</v>
      </c>
      <c r="AC78" s="24">
        <v>445</v>
      </c>
      <c r="AD78" s="24">
        <v>431</v>
      </c>
      <c r="AE78" s="24">
        <v>423</v>
      </c>
      <c r="AF78" s="24">
        <v>404</v>
      </c>
      <c r="AG78" s="24">
        <v>410</v>
      </c>
      <c r="AH78" s="24">
        <v>391</v>
      </c>
      <c r="AI78" s="24">
        <v>357</v>
      </c>
      <c r="AJ78" s="24">
        <v>301</v>
      </c>
      <c r="AK78" s="24">
        <v>182</v>
      </c>
      <c r="AL78" s="24">
        <v>192</v>
      </c>
      <c r="AM78" s="22">
        <f>SUM(O78:AL78)</f>
        <v>7096</v>
      </c>
      <c r="AN78" s="22">
        <f>W78+X78</f>
        <v>825</v>
      </c>
      <c r="AO78" s="22">
        <f>AF78+AG78</f>
        <v>814</v>
      </c>
      <c r="AP78" s="3">
        <v>109</v>
      </c>
      <c r="AQ78" s="3">
        <v>57</v>
      </c>
      <c r="AR78" s="3">
        <v>37</v>
      </c>
      <c r="AS78" s="3">
        <v>32</v>
      </c>
      <c r="AT78" s="3">
        <v>36</v>
      </c>
      <c r="AU78" s="3">
        <v>141</v>
      </c>
      <c r="AV78" s="3">
        <v>335</v>
      </c>
      <c r="AW78" s="3">
        <v>499</v>
      </c>
      <c r="AX78" s="3">
        <v>422</v>
      </c>
      <c r="AY78" s="3">
        <v>402</v>
      </c>
      <c r="AZ78" s="3">
        <v>384</v>
      </c>
      <c r="BA78" s="3">
        <v>397</v>
      </c>
      <c r="BB78" s="3">
        <v>458</v>
      </c>
      <c r="BC78" s="3">
        <v>473</v>
      </c>
      <c r="BD78" s="3">
        <v>428</v>
      </c>
      <c r="BE78" s="3">
        <v>456</v>
      </c>
      <c r="BF78" s="3">
        <v>431</v>
      </c>
      <c r="BG78" s="3">
        <v>424</v>
      </c>
      <c r="BH78" s="3">
        <v>398</v>
      </c>
      <c r="BI78" s="3">
        <v>427</v>
      </c>
      <c r="BJ78" s="3">
        <v>321</v>
      </c>
      <c r="BK78" s="3">
        <v>325</v>
      </c>
      <c r="BL78" s="3">
        <v>237</v>
      </c>
      <c r="BM78" s="3">
        <v>194</v>
      </c>
      <c r="BN78" s="22">
        <f>SUM(AP78:BM78)</f>
        <v>7423</v>
      </c>
      <c r="BO78" s="22">
        <f>AX78+AY78</f>
        <v>824</v>
      </c>
      <c r="BP78" s="22">
        <f>BG78+BH78</f>
        <v>822</v>
      </c>
    </row>
    <row r="79" spans="1:68" x14ac:dyDescent="0.35">
      <c r="A79" s="3">
        <v>14</v>
      </c>
      <c r="B79" s="3" t="s">
        <v>21</v>
      </c>
      <c r="C79" s="3" t="s">
        <v>8</v>
      </c>
      <c r="D79" s="3" t="s">
        <v>7</v>
      </c>
      <c r="E79" s="3" t="s">
        <v>74</v>
      </c>
      <c r="F79" s="8">
        <f>AM79+BN79</f>
        <v>14193</v>
      </c>
      <c r="G79" s="11">
        <f>F79/2</f>
        <v>7096.5</v>
      </c>
      <c r="H79" s="13" t="s">
        <v>5</v>
      </c>
      <c r="I79" s="8">
        <f>AN79+BO79</f>
        <v>1495</v>
      </c>
      <c r="J79" s="11">
        <f>I79/2</f>
        <v>747.5</v>
      </c>
      <c r="K79" s="13" t="s">
        <v>5</v>
      </c>
      <c r="L79" s="8">
        <f>AO79+BP79</f>
        <v>1906</v>
      </c>
      <c r="M79" s="9">
        <f>L79/2</f>
        <v>953</v>
      </c>
      <c r="N79" s="13" t="s">
        <v>5</v>
      </c>
      <c r="O79" s="24">
        <v>82</v>
      </c>
      <c r="P79" s="24">
        <v>54</v>
      </c>
      <c r="Q79" s="24">
        <v>26</v>
      </c>
      <c r="R79" s="24">
        <v>21</v>
      </c>
      <c r="S79" s="24">
        <v>50</v>
      </c>
      <c r="T79" s="24">
        <v>212</v>
      </c>
      <c r="U79" s="24">
        <v>348</v>
      </c>
      <c r="V79" s="24">
        <v>453</v>
      </c>
      <c r="W79" s="24">
        <v>409</v>
      </c>
      <c r="X79" s="24">
        <v>345</v>
      </c>
      <c r="Y79" s="24">
        <v>340</v>
      </c>
      <c r="Z79" s="24">
        <v>354</v>
      </c>
      <c r="AA79" s="24">
        <v>383</v>
      </c>
      <c r="AB79" s="24">
        <v>363</v>
      </c>
      <c r="AC79" s="24">
        <v>425</v>
      </c>
      <c r="AD79" s="24">
        <v>390</v>
      </c>
      <c r="AE79" s="24">
        <v>424</v>
      </c>
      <c r="AF79" s="24">
        <v>487</v>
      </c>
      <c r="AG79" s="24">
        <v>443</v>
      </c>
      <c r="AH79" s="24">
        <v>370</v>
      </c>
      <c r="AI79" s="24">
        <v>323</v>
      </c>
      <c r="AJ79" s="24">
        <v>288</v>
      </c>
      <c r="AK79" s="24">
        <v>233</v>
      </c>
      <c r="AL79" s="24">
        <v>192</v>
      </c>
      <c r="AM79" s="22">
        <f>SUM(O79:AL79)</f>
        <v>7015</v>
      </c>
      <c r="AN79" s="22">
        <f>W79+X79</f>
        <v>754</v>
      </c>
      <c r="AO79" s="22">
        <f>AF79+AG79</f>
        <v>930</v>
      </c>
      <c r="AP79" s="3">
        <v>112</v>
      </c>
      <c r="AQ79" s="3">
        <v>55</v>
      </c>
      <c r="AR79" s="3">
        <v>32</v>
      </c>
      <c r="AS79" s="3">
        <v>25</v>
      </c>
      <c r="AT79" s="3">
        <v>43</v>
      </c>
      <c r="AU79" s="3">
        <v>233</v>
      </c>
      <c r="AV79" s="3">
        <v>354</v>
      </c>
      <c r="AW79" s="3">
        <v>466</v>
      </c>
      <c r="AX79" s="3">
        <v>381</v>
      </c>
      <c r="AY79" s="3">
        <v>360</v>
      </c>
      <c r="AZ79" s="3">
        <v>342</v>
      </c>
      <c r="BA79" s="3">
        <v>378</v>
      </c>
      <c r="BB79" s="3">
        <v>381</v>
      </c>
      <c r="BC79" s="3">
        <v>376</v>
      </c>
      <c r="BD79" s="3">
        <v>424</v>
      </c>
      <c r="BE79" s="3">
        <v>412</v>
      </c>
      <c r="BF79" s="3">
        <v>457</v>
      </c>
      <c r="BG79" s="3">
        <v>480</v>
      </c>
      <c r="BH79" s="3">
        <v>496</v>
      </c>
      <c r="BI79" s="3">
        <v>371</v>
      </c>
      <c r="BJ79" s="3">
        <v>326</v>
      </c>
      <c r="BK79" s="3">
        <v>278</v>
      </c>
      <c r="BL79" s="3">
        <v>223</v>
      </c>
      <c r="BM79" s="3">
        <v>173</v>
      </c>
      <c r="BN79" s="22">
        <f>SUM(AP79:BM79)</f>
        <v>7178</v>
      </c>
      <c r="BO79" s="22">
        <f>AX79+AY79</f>
        <v>741</v>
      </c>
      <c r="BP79" s="22">
        <f>BG79+BH79</f>
        <v>976</v>
      </c>
    </row>
    <row r="80" spans="1:68" x14ac:dyDescent="0.35">
      <c r="A80" s="3">
        <v>14</v>
      </c>
      <c r="B80" s="3" t="s">
        <v>21</v>
      </c>
      <c r="C80" s="3" t="s">
        <v>8</v>
      </c>
      <c r="D80" s="3" t="s">
        <v>7</v>
      </c>
      <c r="E80" s="3" t="s">
        <v>6</v>
      </c>
      <c r="F80" s="8">
        <f>AM80+BN80</f>
        <v>28712</v>
      </c>
      <c r="G80" s="11">
        <f>F80/2</f>
        <v>14356</v>
      </c>
      <c r="H80" s="13" t="s">
        <v>5</v>
      </c>
      <c r="I80" s="8">
        <f>AN80+BO80</f>
        <v>3144</v>
      </c>
      <c r="J80" s="9">
        <f>I80/2</f>
        <v>1572</v>
      </c>
      <c r="K80" s="13" t="s">
        <v>5</v>
      </c>
      <c r="L80" s="8">
        <f>AO80+BP80</f>
        <v>3542</v>
      </c>
      <c r="M80" s="9">
        <f>L80/2</f>
        <v>1771</v>
      </c>
      <c r="N80" s="13" t="s">
        <v>5</v>
      </c>
      <c r="O80" s="24">
        <v>163</v>
      </c>
      <c r="P80" s="24">
        <v>108</v>
      </c>
      <c r="Q80" s="24">
        <v>58</v>
      </c>
      <c r="R80" s="24">
        <v>48</v>
      </c>
      <c r="S80" s="24">
        <v>87</v>
      </c>
      <c r="T80" s="24">
        <v>358</v>
      </c>
      <c r="U80" s="24">
        <v>658</v>
      </c>
      <c r="V80" s="24">
        <v>924</v>
      </c>
      <c r="W80" s="24">
        <v>859</v>
      </c>
      <c r="X80" s="24">
        <v>720</v>
      </c>
      <c r="Y80" s="24">
        <v>703</v>
      </c>
      <c r="Z80" s="24">
        <v>713</v>
      </c>
      <c r="AA80" s="24">
        <v>817</v>
      </c>
      <c r="AB80" s="24">
        <v>784</v>
      </c>
      <c r="AC80" s="24">
        <v>870</v>
      </c>
      <c r="AD80" s="24">
        <v>821</v>
      </c>
      <c r="AE80" s="24">
        <v>847</v>
      </c>
      <c r="AF80" s="24">
        <v>891</v>
      </c>
      <c r="AG80" s="24">
        <v>853</v>
      </c>
      <c r="AH80" s="24">
        <v>761</v>
      </c>
      <c r="AI80" s="24">
        <v>680</v>
      </c>
      <c r="AJ80" s="24">
        <v>589</v>
      </c>
      <c r="AK80" s="24">
        <v>415</v>
      </c>
      <c r="AL80" s="24">
        <v>384</v>
      </c>
      <c r="AM80" s="22">
        <f>SUM(O80:AL80)</f>
        <v>14111</v>
      </c>
      <c r="AN80" s="22">
        <f>W80+X80</f>
        <v>1579</v>
      </c>
      <c r="AO80" s="22">
        <f>AF80+AG80</f>
        <v>1744</v>
      </c>
      <c r="AP80" s="3">
        <v>221</v>
      </c>
      <c r="AQ80" s="3">
        <v>112</v>
      </c>
      <c r="AR80" s="3">
        <v>69</v>
      </c>
      <c r="AS80" s="3">
        <v>57</v>
      </c>
      <c r="AT80" s="3">
        <v>79</v>
      </c>
      <c r="AU80" s="3">
        <v>374</v>
      </c>
      <c r="AV80" s="3">
        <v>689</v>
      </c>
      <c r="AW80" s="3">
        <v>965</v>
      </c>
      <c r="AX80" s="3">
        <v>803</v>
      </c>
      <c r="AY80" s="3">
        <v>762</v>
      </c>
      <c r="AZ80" s="3">
        <v>726</v>
      </c>
      <c r="BA80" s="3">
        <v>775</v>
      </c>
      <c r="BB80" s="3">
        <v>839</v>
      </c>
      <c r="BC80" s="3">
        <v>849</v>
      </c>
      <c r="BD80" s="3">
        <v>852</v>
      </c>
      <c r="BE80" s="3">
        <v>868</v>
      </c>
      <c r="BF80" s="3">
        <v>888</v>
      </c>
      <c r="BG80" s="3">
        <v>904</v>
      </c>
      <c r="BH80" s="3">
        <v>894</v>
      </c>
      <c r="BI80" s="3">
        <v>798</v>
      </c>
      <c r="BJ80" s="3">
        <v>647</v>
      </c>
      <c r="BK80" s="3">
        <v>603</v>
      </c>
      <c r="BL80" s="3">
        <v>460</v>
      </c>
      <c r="BM80" s="3">
        <v>367</v>
      </c>
      <c r="BN80" s="22">
        <f>SUM(AP80:BM80)</f>
        <v>14601</v>
      </c>
      <c r="BO80" s="22">
        <f>AX80+AY80</f>
        <v>1565</v>
      </c>
      <c r="BP80" s="22">
        <f>BG80+BH80</f>
        <v>1798</v>
      </c>
    </row>
    <row r="81" spans="1:68" x14ac:dyDescent="0.35">
      <c r="A81" s="3">
        <v>15</v>
      </c>
      <c r="B81" s="3" t="s">
        <v>97</v>
      </c>
      <c r="C81" s="3" t="s">
        <v>8</v>
      </c>
      <c r="D81" s="3" t="s">
        <v>4</v>
      </c>
      <c r="E81" s="3" t="s">
        <v>73</v>
      </c>
      <c r="F81" s="8">
        <f>AM81+BN81</f>
        <v>1575</v>
      </c>
      <c r="G81" s="9">
        <f>F81/2</f>
        <v>787.5</v>
      </c>
      <c r="H81" s="10">
        <f>F81/(F84+F81)</f>
        <v>6.7964097695693448E-2</v>
      </c>
      <c r="I81" s="8">
        <f>AN81+BO81</f>
        <v>695</v>
      </c>
      <c r="J81" s="9">
        <f>I81/2</f>
        <v>347.5</v>
      </c>
      <c r="K81" s="10">
        <f>J81/(J84+J81)</f>
        <v>0.21054225992123599</v>
      </c>
      <c r="L81" s="8">
        <f>AO81+BP81</f>
        <v>218</v>
      </c>
      <c r="M81" s="9">
        <f>L81/2</f>
        <v>109</v>
      </c>
      <c r="N81" s="10">
        <f>M81/(M84+M81)</f>
        <v>7.7086280056577083E-2</v>
      </c>
      <c r="O81" s="24">
        <v>3</v>
      </c>
      <c r="P81" s="24">
        <v>0</v>
      </c>
      <c r="Q81" s="24">
        <v>1</v>
      </c>
      <c r="R81" s="24">
        <v>0</v>
      </c>
      <c r="S81" s="24">
        <v>0</v>
      </c>
      <c r="T81" s="24">
        <v>1</v>
      </c>
      <c r="U81" s="24">
        <v>27</v>
      </c>
      <c r="V81" s="24">
        <v>86</v>
      </c>
      <c r="W81" s="24">
        <v>226</v>
      </c>
      <c r="X81" s="24">
        <v>133</v>
      </c>
      <c r="Y81" s="24">
        <v>45</v>
      </c>
      <c r="Z81" s="24">
        <v>26</v>
      </c>
      <c r="AA81" s="24">
        <v>20</v>
      </c>
      <c r="AB81" s="24">
        <v>15</v>
      </c>
      <c r="AC81" s="24">
        <v>17</v>
      </c>
      <c r="AD81" s="24">
        <v>27</v>
      </c>
      <c r="AE81" s="24">
        <v>32</v>
      </c>
      <c r="AF81" s="24">
        <v>48</v>
      </c>
      <c r="AG81" s="24">
        <v>60</v>
      </c>
      <c r="AH81" s="24">
        <v>27</v>
      </c>
      <c r="AI81" s="24">
        <v>11</v>
      </c>
      <c r="AJ81" s="24">
        <v>11</v>
      </c>
      <c r="AK81" s="24">
        <v>8</v>
      </c>
      <c r="AL81" s="24">
        <v>2</v>
      </c>
      <c r="AM81" s="21">
        <f>SUM(O81:AL81)</f>
        <v>826</v>
      </c>
      <c r="AN81" s="21">
        <f>W81+X81</f>
        <v>359</v>
      </c>
      <c r="AO81" s="21">
        <f>AF81+AG81</f>
        <v>108</v>
      </c>
      <c r="AP81" s="3">
        <v>0</v>
      </c>
      <c r="AQ81" s="3">
        <v>1</v>
      </c>
      <c r="AR81" s="3">
        <v>0</v>
      </c>
      <c r="AS81" s="3">
        <v>0</v>
      </c>
      <c r="AT81" s="3">
        <v>0</v>
      </c>
      <c r="AU81" s="3">
        <v>4</v>
      </c>
      <c r="AV81" s="3">
        <v>19</v>
      </c>
      <c r="AW81" s="3">
        <v>75</v>
      </c>
      <c r="AX81" s="3">
        <v>207</v>
      </c>
      <c r="AY81" s="3">
        <v>129</v>
      </c>
      <c r="AZ81" s="3">
        <v>38</v>
      </c>
      <c r="BA81" s="3">
        <v>18</v>
      </c>
      <c r="BB81" s="3">
        <v>20</v>
      </c>
      <c r="BC81" s="3">
        <v>16</v>
      </c>
      <c r="BD81" s="3">
        <v>17</v>
      </c>
      <c r="BE81" s="3">
        <v>14</v>
      </c>
      <c r="BF81" s="3">
        <v>29</v>
      </c>
      <c r="BG81" s="3">
        <v>56</v>
      </c>
      <c r="BH81" s="3">
        <v>54</v>
      </c>
      <c r="BI81" s="3">
        <v>28</v>
      </c>
      <c r="BJ81" s="3">
        <v>16</v>
      </c>
      <c r="BK81" s="3">
        <v>4</v>
      </c>
      <c r="BL81" s="3">
        <v>4</v>
      </c>
      <c r="BM81" s="3">
        <v>0</v>
      </c>
      <c r="BN81" s="21">
        <f>SUM(AP81:BM81)</f>
        <v>749</v>
      </c>
      <c r="BO81" s="21">
        <f>AX81+AY81</f>
        <v>336</v>
      </c>
      <c r="BP81" s="21">
        <f>BG81+BH81</f>
        <v>110</v>
      </c>
    </row>
    <row r="82" spans="1:68" x14ac:dyDescent="0.35">
      <c r="A82" s="3">
        <v>15</v>
      </c>
      <c r="B82" s="3" t="s">
        <v>97</v>
      </c>
      <c r="C82" s="3" t="s">
        <v>8</v>
      </c>
      <c r="D82" s="3" t="s">
        <v>4</v>
      </c>
      <c r="E82" s="3" t="s">
        <v>74</v>
      </c>
      <c r="F82" s="8">
        <f>AM82+BN82</f>
        <v>1907</v>
      </c>
      <c r="G82" s="11">
        <f>F82/2</f>
        <v>953.5</v>
      </c>
      <c r="H82" s="12">
        <f>F82/(F85+F82)</f>
        <v>8.7649951739669996E-2</v>
      </c>
      <c r="I82" s="8">
        <f>AN82+BO82</f>
        <v>181</v>
      </c>
      <c r="J82" s="11">
        <f>I82/2</f>
        <v>90.5</v>
      </c>
      <c r="K82" s="12">
        <f>I82/(I85+I82)</f>
        <v>6.3709961281239E-2</v>
      </c>
      <c r="L82" s="8">
        <f>AO82+BP82</f>
        <v>767</v>
      </c>
      <c r="M82" s="9">
        <f>L82/2</f>
        <v>383.5</v>
      </c>
      <c r="N82" s="12">
        <f>L82/(L85+L82)</f>
        <v>0.25098167539267013</v>
      </c>
      <c r="O82" s="24">
        <v>2</v>
      </c>
      <c r="P82" s="24">
        <v>0</v>
      </c>
      <c r="Q82" s="24">
        <v>0</v>
      </c>
      <c r="R82" s="24">
        <v>0</v>
      </c>
      <c r="S82" s="24">
        <v>0</v>
      </c>
      <c r="T82" s="24">
        <v>4</v>
      </c>
      <c r="U82" s="24">
        <v>14</v>
      </c>
      <c r="V82" s="24">
        <v>35</v>
      </c>
      <c r="W82" s="24">
        <v>57</v>
      </c>
      <c r="X82" s="24">
        <v>46</v>
      </c>
      <c r="Y82" s="24">
        <v>14</v>
      </c>
      <c r="Z82" s="24">
        <v>20</v>
      </c>
      <c r="AA82" s="24">
        <v>30</v>
      </c>
      <c r="AB82" s="24">
        <v>30</v>
      </c>
      <c r="AC82" s="24">
        <v>35</v>
      </c>
      <c r="AD82" s="24">
        <v>30</v>
      </c>
      <c r="AE82" s="24">
        <v>107</v>
      </c>
      <c r="AF82" s="24">
        <v>278</v>
      </c>
      <c r="AG82" s="24">
        <v>182</v>
      </c>
      <c r="AH82" s="24">
        <v>91</v>
      </c>
      <c r="AI82" s="24">
        <v>45</v>
      </c>
      <c r="AJ82" s="24">
        <v>33</v>
      </c>
      <c r="AK82" s="24">
        <v>20</v>
      </c>
      <c r="AL82" s="24">
        <v>7</v>
      </c>
      <c r="AM82" s="22">
        <f>SUM(O82:AL82)</f>
        <v>1080</v>
      </c>
      <c r="AN82" s="22">
        <f>W82+X82</f>
        <v>103</v>
      </c>
      <c r="AO82" s="22">
        <f>AF82+AG82</f>
        <v>460</v>
      </c>
      <c r="AP82" s="3">
        <v>2</v>
      </c>
      <c r="AQ82" s="3">
        <v>1</v>
      </c>
      <c r="AR82" s="3">
        <v>3</v>
      </c>
      <c r="AS82" s="3">
        <v>1</v>
      </c>
      <c r="AT82" s="3">
        <v>0</v>
      </c>
      <c r="AU82" s="3">
        <v>1</v>
      </c>
      <c r="AV82" s="3">
        <v>20</v>
      </c>
      <c r="AW82" s="3">
        <v>33</v>
      </c>
      <c r="AX82" s="3">
        <v>43</v>
      </c>
      <c r="AY82" s="3">
        <v>35</v>
      </c>
      <c r="AZ82" s="3">
        <v>17</v>
      </c>
      <c r="BA82" s="3">
        <v>10</v>
      </c>
      <c r="BB82" s="3">
        <v>21</v>
      </c>
      <c r="BC82" s="3">
        <v>27</v>
      </c>
      <c r="BD82" s="3">
        <v>23</v>
      </c>
      <c r="BE82" s="3">
        <v>32</v>
      </c>
      <c r="BF82" s="3">
        <v>90</v>
      </c>
      <c r="BG82" s="3">
        <v>127</v>
      </c>
      <c r="BH82" s="3">
        <v>180</v>
      </c>
      <c r="BI82" s="3">
        <v>65</v>
      </c>
      <c r="BJ82" s="3">
        <v>50</v>
      </c>
      <c r="BK82" s="3">
        <v>21</v>
      </c>
      <c r="BL82" s="3">
        <v>16</v>
      </c>
      <c r="BM82" s="3">
        <v>9</v>
      </c>
      <c r="BN82" s="22">
        <f>SUM(AP82:BM82)</f>
        <v>827</v>
      </c>
      <c r="BO82" s="22">
        <f>AX82+AY82</f>
        <v>78</v>
      </c>
      <c r="BP82" s="22">
        <f>BG82+BH82</f>
        <v>307</v>
      </c>
    </row>
    <row r="83" spans="1:68" x14ac:dyDescent="0.35">
      <c r="A83" s="3">
        <v>15</v>
      </c>
      <c r="B83" s="3" t="s">
        <v>97</v>
      </c>
      <c r="C83" s="3" t="s">
        <v>8</v>
      </c>
      <c r="D83" s="3" t="s">
        <v>4</v>
      </c>
      <c r="E83" s="3" t="s">
        <v>6</v>
      </c>
      <c r="F83" s="8">
        <f>AM83+BN83</f>
        <v>3482</v>
      </c>
      <c r="G83" s="11">
        <f>F83/2</f>
        <v>1741</v>
      </c>
      <c r="H83" s="12">
        <f>F83/(F86+F83)</f>
        <v>7.7496605906834923E-2</v>
      </c>
      <c r="I83" s="8">
        <f>AN83+BO83</f>
        <v>876</v>
      </c>
      <c r="J83" s="11">
        <f>I83/2</f>
        <v>438</v>
      </c>
      <c r="K83" s="12">
        <f>I83/(I86+I83)</f>
        <v>0.14262455226310647</v>
      </c>
      <c r="L83" s="8">
        <f>AO83+BP83</f>
        <v>985</v>
      </c>
      <c r="M83" s="9">
        <f>L83/2</f>
        <v>492.5</v>
      </c>
      <c r="N83" s="12">
        <f>L83/(L86+L83)</f>
        <v>0.16740312712440517</v>
      </c>
      <c r="O83" s="24">
        <v>5</v>
      </c>
      <c r="P83" s="24">
        <v>0</v>
      </c>
      <c r="Q83" s="24">
        <v>1</v>
      </c>
      <c r="R83" s="24">
        <v>0</v>
      </c>
      <c r="S83" s="24">
        <v>0</v>
      </c>
      <c r="T83" s="24">
        <v>5</v>
      </c>
      <c r="U83" s="24">
        <v>41</v>
      </c>
      <c r="V83" s="24">
        <v>121</v>
      </c>
      <c r="W83" s="24">
        <v>283</v>
      </c>
      <c r="X83" s="24">
        <v>179</v>
      </c>
      <c r="Y83" s="24">
        <v>59</v>
      </c>
      <c r="Z83" s="24">
        <v>46</v>
      </c>
      <c r="AA83" s="24">
        <v>50</v>
      </c>
      <c r="AB83" s="24">
        <v>45</v>
      </c>
      <c r="AC83" s="24">
        <v>52</v>
      </c>
      <c r="AD83" s="24">
        <v>57</v>
      </c>
      <c r="AE83" s="24">
        <v>139</v>
      </c>
      <c r="AF83" s="24">
        <v>326</v>
      </c>
      <c r="AG83" s="24">
        <v>242</v>
      </c>
      <c r="AH83" s="24">
        <v>118</v>
      </c>
      <c r="AI83" s="24">
        <v>56</v>
      </c>
      <c r="AJ83" s="24">
        <v>44</v>
      </c>
      <c r="AK83" s="24">
        <v>28</v>
      </c>
      <c r="AL83" s="24">
        <v>9</v>
      </c>
      <c r="AM83" s="22">
        <f>SUM(O83:AL83)</f>
        <v>1906</v>
      </c>
      <c r="AN83" s="22">
        <f>W83+X83</f>
        <v>462</v>
      </c>
      <c r="AO83" s="22">
        <f>AF83+AG83</f>
        <v>568</v>
      </c>
      <c r="AP83" s="3">
        <v>2</v>
      </c>
      <c r="AQ83" s="3">
        <v>2</v>
      </c>
      <c r="AR83" s="3">
        <v>3</v>
      </c>
      <c r="AS83" s="3">
        <v>1</v>
      </c>
      <c r="AT83" s="3">
        <v>0</v>
      </c>
      <c r="AU83" s="3">
        <v>5</v>
      </c>
      <c r="AV83" s="3">
        <v>39</v>
      </c>
      <c r="AW83" s="3">
        <v>108</v>
      </c>
      <c r="AX83" s="3">
        <v>250</v>
      </c>
      <c r="AY83" s="3">
        <v>164</v>
      </c>
      <c r="AZ83" s="3">
        <v>55</v>
      </c>
      <c r="BA83" s="3">
        <v>28</v>
      </c>
      <c r="BB83" s="3">
        <v>41</v>
      </c>
      <c r="BC83" s="3">
        <v>43</v>
      </c>
      <c r="BD83" s="3">
        <v>40</v>
      </c>
      <c r="BE83" s="3">
        <v>46</v>
      </c>
      <c r="BF83" s="3">
        <v>119</v>
      </c>
      <c r="BG83" s="3">
        <v>183</v>
      </c>
      <c r="BH83" s="3">
        <v>234</v>
      </c>
      <c r="BI83" s="3">
        <v>93</v>
      </c>
      <c r="BJ83" s="3">
        <v>66</v>
      </c>
      <c r="BK83" s="3">
        <v>25</v>
      </c>
      <c r="BL83" s="3">
        <v>20</v>
      </c>
      <c r="BM83" s="3">
        <v>9</v>
      </c>
      <c r="BN83" s="22">
        <f>SUM(AP83:BM83)</f>
        <v>1576</v>
      </c>
      <c r="BO83" s="22">
        <f>AX83+AY83</f>
        <v>414</v>
      </c>
      <c r="BP83" s="22">
        <f>BG83+BH83</f>
        <v>417</v>
      </c>
    </row>
    <row r="84" spans="1:68" x14ac:dyDescent="0.35">
      <c r="A84" s="3">
        <v>15</v>
      </c>
      <c r="B84" s="3" t="s">
        <v>97</v>
      </c>
      <c r="C84" s="3" t="s">
        <v>8</v>
      </c>
      <c r="D84" s="3" t="s">
        <v>7</v>
      </c>
      <c r="E84" s="3" t="s">
        <v>73</v>
      </c>
      <c r="F84" s="8">
        <f>AM84+BN84</f>
        <v>21599</v>
      </c>
      <c r="G84" s="11">
        <f>F84/2</f>
        <v>10799.5</v>
      </c>
      <c r="H84" s="13" t="s">
        <v>5</v>
      </c>
      <c r="I84" s="8">
        <f>AN84+BO84</f>
        <v>2606</v>
      </c>
      <c r="J84" s="9">
        <f>I84/2</f>
        <v>1303</v>
      </c>
      <c r="K84" s="13" t="s">
        <v>5</v>
      </c>
      <c r="L84" s="8">
        <f>AO84+BP84</f>
        <v>2610</v>
      </c>
      <c r="M84" s="9">
        <f>L84/2</f>
        <v>1305</v>
      </c>
      <c r="N84" s="13" t="s">
        <v>5</v>
      </c>
      <c r="O84" s="24">
        <v>74</v>
      </c>
      <c r="P84" s="24">
        <v>51</v>
      </c>
      <c r="Q84" s="24">
        <v>30</v>
      </c>
      <c r="R84" s="24">
        <v>19</v>
      </c>
      <c r="S84" s="24">
        <v>71</v>
      </c>
      <c r="T84" s="24">
        <v>139</v>
      </c>
      <c r="U84" s="24">
        <v>325</v>
      </c>
      <c r="V84" s="24">
        <v>568</v>
      </c>
      <c r="W84" s="24">
        <v>726</v>
      </c>
      <c r="X84" s="24">
        <v>578</v>
      </c>
      <c r="Y84" s="24">
        <v>575</v>
      </c>
      <c r="Z84" s="24">
        <v>657</v>
      </c>
      <c r="AA84" s="24">
        <v>624</v>
      </c>
      <c r="AB84" s="24">
        <v>669</v>
      </c>
      <c r="AC84" s="24">
        <v>807</v>
      </c>
      <c r="AD84" s="24">
        <v>765</v>
      </c>
      <c r="AE84" s="24">
        <v>821</v>
      </c>
      <c r="AF84" s="24">
        <v>681</v>
      </c>
      <c r="AG84" s="24">
        <v>566</v>
      </c>
      <c r="AH84" s="24">
        <v>569</v>
      </c>
      <c r="AI84" s="24">
        <v>450</v>
      </c>
      <c r="AJ84" s="24">
        <v>359</v>
      </c>
      <c r="AK84" s="24">
        <v>297</v>
      </c>
      <c r="AL84" s="24">
        <v>275</v>
      </c>
      <c r="AM84" s="22">
        <f>SUM(O84:AL84)</f>
        <v>10696</v>
      </c>
      <c r="AN84" s="22">
        <f>W84+X84</f>
        <v>1304</v>
      </c>
      <c r="AO84" s="22">
        <f>AF84+AG84</f>
        <v>1247</v>
      </c>
      <c r="AP84" s="3">
        <v>145</v>
      </c>
      <c r="AQ84" s="3">
        <v>74</v>
      </c>
      <c r="AR84" s="3">
        <v>63</v>
      </c>
      <c r="AS84" s="3">
        <v>38</v>
      </c>
      <c r="AT84" s="3">
        <v>56</v>
      </c>
      <c r="AU84" s="3">
        <v>151</v>
      </c>
      <c r="AV84" s="3">
        <v>324</v>
      </c>
      <c r="AW84" s="3">
        <v>585</v>
      </c>
      <c r="AX84" s="3">
        <v>706</v>
      </c>
      <c r="AY84" s="3">
        <v>596</v>
      </c>
      <c r="AZ84" s="3">
        <v>531</v>
      </c>
      <c r="BA84" s="3">
        <v>532</v>
      </c>
      <c r="BB84" s="3">
        <v>551</v>
      </c>
      <c r="BC84" s="3">
        <v>643</v>
      </c>
      <c r="BD84" s="3">
        <v>811</v>
      </c>
      <c r="BE84" s="3">
        <v>765</v>
      </c>
      <c r="BF84" s="3">
        <v>784</v>
      </c>
      <c r="BG84" s="3">
        <v>643</v>
      </c>
      <c r="BH84" s="3">
        <v>720</v>
      </c>
      <c r="BI84" s="3">
        <v>687</v>
      </c>
      <c r="BJ84" s="3">
        <v>489</v>
      </c>
      <c r="BK84" s="3">
        <v>402</v>
      </c>
      <c r="BL84" s="3">
        <v>359</v>
      </c>
      <c r="BM84" s="3">
        <v>248</v>
      </c>
      <c r="BN84" s="22">
        <f>SUM(AP84:BM84)</f>
        <v>10903</v>
      </c>
      <c r="BO84" s="22">
        <f>AX84+AY84</f>
        <v>1302</v>
      </c>
      <c r="BP84" s="22">
        <f>BG84+BH84</f>
        <v>1363</v>
      </c>
    </row>
    <row r="85" spans="1:68" x14ac:dyDescent="0.35">
      <c r="A85" s="3">
        <v>15</v>
      </c>
      <c r="B85" s="3" t="s">
        <v>97</v>
      </c>
      <c r="C85" s="3" t="s">
        <v>8</v>
      </c>
      <c r="D85" s="3" t="s">
        <v>7</v>
      </c>
      <c r="E85" s="3" t="s">
        <v>74</v>
      </c>
      <c r="F85" s="8">
        <f>AM85+BN85</f>
        <v>19850</v>
      </c>
      <c r="G85" s="11">
        <f>F85/2</f>
        <v>9925</v>
      </c>
      <c r="H85" s="13" t="s">
        <v>5</v>
      </c>
      <c r="I85" s="8">
        <f>AN85+BO85</f>
        <v>2660</v>
      </c>
      <c r="J85" s="11">
        <f>I85/2</f>
        <v>1330</v>
      </c>
      <c r="K85" s="13" t="s">
        <v>5</v>
      </c>
      <c r="L85" s="8">
        <f>AO85+BP85</f>
        <v>2289</v>
      </c>
      <c r="M85" s="9">
        <f>L85/2</f>
        <v>1144.5</v>
      </c>
      <c r="N85" s="13" t="s">
        <v>5</v>
      </c>
      <c r="O85" s="24">
        <v>92</v>
      </c>
      <c r="P85" s="24">
        <v>53</v>
      </c>
      <c r="Q85" s="24">
        <v>50</v>
      </c>
      <c r="R85" s="24">
        <v>40</v>
      </c>
      <c r="S85" s="24">
        <v>75</v>
      </c>
      <c r="T85" s="24">
        <v>205</v>
      </c>
      <c r="U85" s="24">
        <v>518</v>
      </c>
      <c r="V85" s="24">
        <v>692</v>
      </c>
      <c r="W85" s="24">
        <v>731</v>
      </c>
      <c r="X85" s="24">
        <v>660</v>
      </c>
      <c r="Y85" s="24">
        <v>645</v>
      </c>
      <c r="Z85" s="24">
        <v>515</v>
      </c>
      <c r="AA85" s="24">
        <v>523</v>
      </c>
      <c r="AB85" s="24">
        <v>535</v>
      </c>
      <c r="AC85" s="24">
        <v>527</v>
      </c>
      <c r="AD85" s="24">
        <v>613</v>
      </c>
      <c r="AE85" s="24">
        <v>661</v>
      </c>
      <c r="AF85" s="24">
        <v>675</v>
      </c>
      <c r="AG85" s="24">
        <v>662</v>
      </c>
      <c r="AH85" s="24">
        <v>607</v>
      </c>
      <c r="AI85" s="24">
        <v>411</v>
      </c>
      <c r="AJ85" s="24">
        <v>352</v>
      </c>
      <c r="AK85" s="24">
        <v>269</v>
      </c>
      <c r="AL85" s="24">
        <v>247</v>
      </c>
      <c r="AM85" s="22">
        <f>SUM(O85:AL85)</f>
        <v>10358</v>
      </c>
      <c r="AN85" s="22">
        <f>W85+X85</f>
        <v>1391</v>
      </c>
      <c r="AO85" s="22">
        <f>AF85+AG85</f>
        <v>1337</v>
      </c>
      <c r="AP85" s="3">
        <v>186</v>
      </c>
      <c r="AQ85" s="3">
        <v>125</v>
      </c>
      <c r="AR85" s="3">
        <v>70</v>
      </c>
      <c r="AS85" s="3">
        <v>71</v>
      </c>
      <c r="AT85" s="3">
        <v>113</v>
      </c>
      <c r="AU85" s="3">
        <v>176</v>
      </c>
      <c r="AV85" s="3">
        <v>456</v>
      </c>
      <c r="AW85" s="3">
        <v>658</v>
      </c>
      <c r="AX85" s="3">
        <v>663</v>
      </c>
      <c r="AY85" s="3">
        <v>606</v>
      </c>
      <c r="AZ85" s="3">
        <v>642</v>
      </c>
      <c r="BA85" s="3">
        <v>547</v>
      </c>
      <c r="BB85" s="3">
        <v>364</v>
      </c>
      <c r="BC85" s="3">
        <v>424</v>
      </c>
      <c r="BD85" s="3">
        <v>522</v>
      </c>
      <c r="BE85" s="3">
        <v>610</v>
      </c>
      <c r="BF85" s="3">
        <v>440</v>
      </c>
      <c r="BG85" s="3">
        <v>279</v>
      </c>
      <c r="BH85" s="3">
        <v>673</v>
      </c>
      <c r="BI85" s="3">
        <v>547</v>
      </c>
      <c r="BJ85" s="3">
        <v>444</v>
      </c>
      <c r="BK85" s="3">
        <v>333</v>
      </c>
      <c r="BL85" s="3">
        <v>311</v>
      </c>
      <c r="BM85" s="3">
        <v>232</v>
      </c>
      <c r="BN85" s="22">
        <f>SUM(AP85:BM85)</f>
        <v>9492</v>
      </c>
      <c r="BO85" s="22">
        <f>AX85+AY85</f>
        <v>1269</v>
      </c>
      <c r="BP85" s="22">
        <f>BG85+BH85</f>
        <v>952</v>
      </c>
    </row>
    <row r="86" spans="1:68" x14ac:dyDescent="0.35">
      <c r="A86" s="3">
        <v>15</v>
      </c>
      <c r="B86" s="3" t="s">
        <v>97</v>
      </c>
      <c r="C86" s="3" t="s">
        <v>8</v>
      </c>
      <c r="D86" s="3" t="s">
        <v>7</v>
      </c>
      <c r="E86" s="3" t="s">
        <v>6</v>
      </c>
      <c r="F86" s="8">
        <f>AM86+BN86</f>
        <v>41449</v>
      </c>
      <c r="G86" s="11">
        <f>F86/2</f>
        <v>20724.5</v>
      </c>
      <c r="H86" s="13" t="s">
        <v>5</v>
      </c>
      <c r="I86" s="8">
        <f>AN86+BO86</f>
        <v>5266</v>
      </c>
      <c r="J86" s="9">
        <f>I86/2</f>
        <v>2633</v>
      </c>
      <c r="K86" s="13" t="s">
        <v>5</v>
      </c>
      <c r="L86" s="8">
        <f>AO86+BP86</f>
        <v>4899</v>
      </c>
      <c r="M86" s="9">
        <f>L86/2</f>
        <v>2449.5</v>
      </c>
      <c r="N86" s="13" t="s">
        <v>5</v>
      </c>
      <c r="O86" s="24">
        <v>166</v>
      </c>
      <c r="P86" s="24">
        <v>104</v>
      </c>
      <c r="Q86" s="24">
        <v>80</v>
      </c>
      <c r="R86" s="24">
        <v>59</v>
      </c>
      <c r="S86" s="24">
        <v>146</v>
      </c>
      <c r="T86" s="24">
        <v>344</v>
      </c>
      <c r="U86" s="24">
        <v>843</v>
      </c>
      <c r="V86" s="24">
        <v>1260</v>
      </c>
      <c r="W86" s="24">
        <v>1457</v>
      </c>
      <c r="X86" s="24">
        <v>1238</v>
      </c>
      <c r="Y86" s="24">
        <v>1220</v>
      </c>
      <c r="Z86" s="24">
        <v>1172</v>
      </c>
      <c r="AA86" s="24">
        <v>1147</v>
      </c>
      <c r="AB86" s="24">
        <v>1204</v>
      </c>
      <c r="AC86" s="24">
        <v>1334</v>
      </c>
      <c r="AD86" s="24">
        <v>1378</v>
      </c>
      <c r="AE86" s="24">
        <v>1482</v>
      </c>
      <c r="AF86" s="24">
        <v>1356</v>
      </c>
      <c r="AG86" s="24">
        <v>1228</v>
      </c>
      <c r="AH86" s="24">
        <v>1176</v>
      </c>
      <c r="AI86" s="24">
        <v>861</v>
      </c>
      <c r="AJ86" s="24">
        <v>711</v>
      </c>
      <c r="AK86" s="24">
        <v>566</v>
      </c>
      <c r="AL86" s="24">
        <v>522</v>
      </c>
      <c r="AM86" s="22">
        <f>SUM(O86:AL86)</f>
        <v>21054</v>
      </c>
      <c r="AN86" s="22">
        <f>W86+X86</f>
        <v>2695</v>
      </c>
      <c r="AO86" s="22">
        <f>AF86+AG86</f>
        <v>2584</v>
      </c>
      <c r="AP86" s="3">
        <v>331</v>
      </c>
      <c r="AQ86" s="3">
        <v>199</v>
      </c>
      <c r="AR86" s="3">
        <v>133</v>
      </c>
      <c r="AS86" s="3">
        <v>109</v>
      </c>
      <c r="AT86" s="3">
        <v>169</v>
      </c>
      <c r="AU86" s="3">
        <v>327</v>
      </c>
      <c r="AV86" s="3">
        <v>780</v>
      </c>
      <c r="AW86" s="3">
        <v>1243</v>
      </c>
      <c r="AX86" s="3">
        <v>1369</v>
      </c>
      <c r="AY86" s="3">
        <v>1202</v>
      </c>
      <c r="AZ86" s="3">
        <v>1173</v>
      </c>
      <c r="BA86" s="3">
        <v>1079</v>
      </c>
      <c r="BB86" s="3">
        <v>915</v>
      </c>
      <c r="BC86" s="3">
        <v>1067</v>
      </c>
      <c r="BD86" s="3">
        <v>1333</v>
      </c>
      <c r="BE86" s="3">
        <v>1375</v>
      </c>
      <c r="BF86" s="3">
        <v>1224</v>
      </c>
      <c r="BG86" s="3">
        <v>922</v>
      </c>
      <c r="BH86" s="3">
        <v>1393</v>
      </c>
      <c r="BI86" s="3">
        <v>1234</v>
      </c>
      <c r="BJ86" s="3">
        <v>933</v>
      </c>
      <c r="BK86" s="3">
        <v>735</v>
      </c>
      <c r="BL86" s="3">
        <v>670</v>
      </c>
      <c r="BM86" s="3">
        <v>480</v>
      </c>
      <c r="BN86" s="22">
        <f>SUM(AP86:BM86)</f>
        <v>20395</v>
      </c>
      <c r="BO86" s="22">
        <f>AX86+AY86</f>
        <v>2571</v>
      </c>
      <c r="BP86" s="22">
        <f>BG86+BH86</f>
        <v>2315</v>
      </c>
    </row>
    <row r="87" spans="1:68" x14ac:dyDescent="0.35">
      <c r="A87" s="3">
        <v>16</v>
      </c>
      <c r="B87" s="3" t="s">
        <v>39</v>
      </c>
      <c r="C87" s="3" t="s">
        <v>8</v>
      </c>
      <c r="D87" s="3" t="s">
        <v>4</v>
      </c>
      <c r="E87" s="3" t="s">
        <v>71</v>
      </c>
      <c r="F87" s="8">
        <v>610</v>
      </c>
      <c r="G87" s="9">
        <v>305</v>
      </c>
      <c r="H87" s="10">
        <v>4.4030604879457196E-2</v>
      </c>
      <c r="I87" s="8">
        <v>144</v>
      </c>
      <c r="J87" s="9">
        <v>72</v>
      </c>
      <c r="K87" s="10">
        <v>7.3619631901840496E-2</v>
      </c>
      <c r="L87" s="8">
        <v>96</v>
      </c>
      <c r="M87" s="9">
        <v>48</v>
      </c>
      <c r="N87" s="10">
        <v>6.6759388038942977E-2</v>
      </c>
      <c r="O87" s="24">
        <v>1</v>
      </c>
      <c r="P87" s="24">
        <v>0</v>
      </c>
      <c r="Q87" s="24">
        <v>1</v>
      </c>
      <c r="R87" s="24">
        <v>0</v>
      </c>
      <c r="S87" s="24">
        <v>1</v>
      </c>
      <c r="T87" s="24">
        <v>2</v>
      </c>
      <c r="U87" s="24">
        <v>25</v>
      </c>
      <c r="V87" s="24">
        <v>30</v>
      </c>
      <c r="W87" s="24">
        <v>49</v>
      </c>
      <c r="X87" s="24">
        <v>24</v>
      </c>
      <c r="Y87" s="24">
        <v>10</v>
      </c>
      <c r="Z87" s="24">
        <v>16</v>
      </c>
      <c r="AA87" s="24">
        <v>10</v>
      </c>
      <c r="AB87" s="24">
        <v>21</v>
      </c>
      <c r="AC87" s="24">
        <v>9</v>
      </c>
      <c r="AD87" s="24">
        <v>17</v>
      </c>
      <c r="AE87" s="24">
        <v>23</v>
      </c>
      <c r="AF87" s="24">
        <v>30</v>
      </c>
      <c r="AG87" s="24">
        <v>16</v>
      </c>
      <c r="AH87" s="24">
        <v>16</v>
      </c>
      <c r="AI87" s="24">
        <v>9</v>
      </c>
      <c r="AJ87" s="24">
        <v>5</v>
      </c>
      <c r="AK87" s="24">
        <v>4</v>
      </c>
      <c r="AL87" s="24">
        <v>3</v>
      </c>
      <c r="AM87" s="21">
        <v>322</v>
      </c>
      <c r="AN87" s="21">
        <v>73</v>
      </c>
      <c r="AO87" s="21">
        <v>46</v>
      </c>
      <c r="AP87" s="3">
        <v>0</v>
      </c>
      <c r="AQ87" s="3">
        <v>0</v>
      </c>
      <c r="AR87" s="3">
        <v>0</v>
      </c>
      <c r="AS87" s="3">
        <v>0</v>
      </c>
      <c r="AT87" s="3">
        <v>0</v>
      </c>
      <c r="AU87" s="3">
        <v>3</v>
      </c>
      <c r="AV87" s="3">
        <v>18</v>
      </c>
      <c r="AW87" s="3">
        <v>22</v>
      </c>
      <c r="AX87" s="3">
        <v>46</v>
      </c>
      <c r="AY87" s="3">
        <v>25</v>
      </c>
      <c r="AZ87" s="3">
        <v>16</v>
      </c>
      <c r="BA87" s="3">
        <v>17</v>
      </c>
      <c r="BB87" s="3">
        <v>11</v>
      </c>
      <c r="BC87" s="3">
        <v>14</v>
      </c>
      <c r="BD87" s="3">
        <v>12</v>
      </c>
      <c r="BE87" s="3">
        <v>11</v>
      </c>
      <c r="BF87" s="3">
        <v>12</v>
      </c>
      <c r="BG87" s="3">
        <v>29</v>
      </c>
      <c r="BH87" s="3">
        <v>21</v>
      </c>
      <c r="BI87" s="3">
        <v>10</v>
      </c>
      <c r="BJ87" s="3">
        <v>11</v>
      </c>
      <c r="BK87" s="3">
        <v>6</v>
      </c>
      <c r="BL87" s="3">
        <v>4</v>
      </c>
      <c r="BM87" s="3">
        <v>0</v>
      </c>
      <c r="BN87" s="21">
        <v>288</v>
      </c>
      <c r="BO87" s="21">
        <v>71</v>
      </c>
      <c r="BP87" s="21">
        <v>50</v>
      </c>
    </row>
    <row r="88" spans="1:68" x14ac:dyDescent="0.35">
      <c r="A88" s="3">
        <v>16</v>
      </c>
      <c r="B88" s="3" t="s">
        <v>39</v>
      </c>
      <c r="C88" s="3" t="s">
        <v>8</v>
      </c>
      <c r="D88" s="3" t="s">
        <v>4</v>
      </c>
      <c r="E88" s="3" t="s">
        <v>72</v>
      </c>
      <c r="F88" s="8">
        <v>438</v>
      </c>
      <c r="G88" s="11">
        <v>219</v>
      </c>
      <c r="H88" s="12">
        <v>3.1982475355969334E-2</v>
      </c>
      <c r="I88" s="8">
        <v>36</v>
      </c>
      <c r="J88" s="11">
        <v>18</v>
      </c>
      <c r="K88" s="12">
        <v>2.6335040234089245E-2</v>
      </c>
      <c r="L88" s="8">
        <v>124</v>
      </c>
      <c r="M88" s="9">
        <v>62</v>
      </c>
      <c r="N88" s="12">
        <v>6.5263157894736842E-2</v>
      </c>
      <c r="O88" s="24">
        <v>5</v>
      </c>
      <c r="P88" s="24">
        <v>0</v>
      </c>
      <c r="Q88" s="24">
        <v>0</v>
      </c>
      <c r="R88" s="24">
        <v>1</v>
      </c>
      <c r="S88" s="24">
        <v>2</v>
      </c>
      <c r="T88" s="24">
        <v>2</v>
      </c>
      <c r="U88" s="24">
        <v>5</v>
      </c>
      <c r="V88" s="24">
        <v>7</v>
      </c>
      <c r="W88" s="24">
        <v>16</v>
      </c>
      <c r="X88" s="24">
        <v>3</v>
      </c>
      <c r="Y88" s="24">
        <v>8</v>
      </c>
      <c r="Z88" s="24">
        <v>6</v>
      </c>
      <c r="AA88" s="24">
        <v>8</v>
      </c>
      <c r="AB88" s="24">
        <v>10</v>
      </c>
      <c r="AC88" s="24">
        <v>5</v>
      </c>
      <c r="AD88" s="24">
        <v>27</v>
      </c>
      <c r="AE88" s="24">
        <v>19</v>
      </c>
      <c r="AF88" s="24">
        <v>32</v>
      </c>
      <c r="AG88" s="24">
        <v>36</v>
      </c>
      <c r="AH88" s="24">
        <v>13</v>
      </c>
      <c r="AI88" s="24">
        <v>18</v>
      </c>
      <c r="AJ88" s="24">
        <v>7</v>
      </c>
      <c r="AK88" s="24">
        <v>8</v>
      </c>
      <c r="AL88" s="24">
        <v>10</v>
      </c>
      <c r="AM88" s="22">
        <v>248</v>
      </c>
      <c r="AN88" s="22">
        <v>19</v>
      </c>
      <c r="AO88" s="22">
        <v>68</v>
      </c>
      <c r="AP88" s="3">
        <v>1</v>
      </c>
      <c r="AQ88" s="3">
        <v>0</v>
      </c>
      <c r="AR88" s="3">
        <v>1</v>
      </c>
      <c r="AS88" s="3">
        <v>0</v>
      </c>
      <c r="AT88" s="3">
        <v>1</v>
      </c>
      <c r="AU88" s="3">
        <v>3</v>
      </c>
      <c r="AV88" s="3">
        <v>6</v>
      </c>
      <c r="AW88" s="3">
        <v>7</v>
      </c>
      <c r="AX88" s="3">
        <v>13</v>
      </c>
      <c r="AY88" s="3">
        <v>4</v>
      </c>
      <c r="AZ88" s="3">
        <v>3</v>
      </c>
      <c r="BA88" s="3">
        <v>2</v>
      </c>
      <c r="BB88" s="3">
        <v>9</v>
      </c>
      <c r="BC88" s="3">
        <v>3</v>
      </c>
      <c r="BD88" s="3">
        <v>6</v>
      </c>
      <c r="BE88" s="3">
        <v>13</v>
      </c>
      <c r="BF88" s="3">
        <v>19</v>
      </c>
      <c r="BG88" s="3">
        <v>36</v>
      </c>
      <c r="BH88" s="3">
        <v>20</v>
      </c>
      <c r="BI88" s="3">
        <v>16</v>
      </c>
      <c r="BJ88" s="3">
        <v>12</v>
      </c>
      <c r="BK88" s="3">
        <v>4</v>
      </c>
      <c r="BL88" s="3">
        <v>8</v>
      </c>
      <c r="BM88" s="3">
        <v>3</v>
      </c>
      <c r="BN88" s="22">
        <v>190</v>
      </c>
      <c r="BO88" s="22">
        <v>17</v>
      </c>
      <c r="BP88" s="22">
        <v>56</v>
      </c>
    </row>
    <row r="89" spans="1:68" x14ac:dyDescent="0.35">
      <c r="A89" s="3">
        <v>16</v>
      </c>
      <c r="B89" s="3" t="s">
        <v>39</v>
      </c>
      <c r="C89" s="3" t="s">
        <v>8</v>
      </c>
      <c r="D89" s="3" t="s">
        <v>4</v>
      </c>
      <c r="E89" s="3" t="s">
        <v>6</v>
      </c>
      <c r="F89" s="8">
        <v>1048</v>
      </c>
      <c r="G89" s="11">
        <v>524</v>
      </c>
      <c r="H89" s="12">
        <v>3.8041308214454242E-2</v>
      </c>
      <c r="I89" s="8">
        <v>180</v>
      </c>
      <c r="J89" s="11">
        <v>90</v>
      </c>
      <c r="K89" s="12">
        <v>5.4167920553716518E-2</v>
      </c>
      <c r="L89" s="8">
        <v>220</v>
      </c>
      <c r="M89" s="9">
        <v>110</v>
      </c>
      <c r="N89" s="12">
        <v>6.5907729179149194E-2</v>
      </c>
      <c r="O89" s="24">
        <v>6</v>
      </c>
      <c r="P89" s="24">
        <v>0</v>
      </c>
      <c r="Q89" s="24">
        <v>1</v>
      </c>
      <c r="R89" s="24">
        <v>1</v>
      </c>
      <c r="S89" s="24">
        <v>3</v>
      </c>
      <c r="T89" s="24">
        <v>4</v>
      </c>
      <c r="U89" s="24">
        <v>30</v>
      </c>
      <c r="V89" s="24">
        <v>37</v>
      </c>
      <c r="W89" s="24">
        <v>65</v>
      </c>
      <c r="X89" s="24">
        <v>27</v>
      </c>
      <c r="Y89" s="24">
        <v>18</v>
      </c>
      <c r="Z89" s="24">
        <v>22</v>
      </c>
      <c r="AA89" s="24">
        <v>18</v>
      </c>
      <c r="AB89" s="24">
        <v>31</v>
      </c>
      <c r="AC89" s="24">
        <v>14</v>
      </c>
      <c r="AD89" s="24">
        <v>44</v>
      </c>
      <c r="AE89" s="24">
        <v>42</v>
      </c>
      <c r="AF89" s="24">
        <v>62</v>
      </c>
      <c r="AG89" s="24">
        <v>52</v>
      </c>
      <c r="AH89" s="24">
        <v>29</v>
      </c>
      <c r="AI89" s="24">
        <v>27</v>
      </c>
      <c r="AJ89" s="24">
        <v>12</v>
      </c>
      <c r="AK89" s="24">
        <v>12</v>
      </c>
      <c r="AL89" s="24">
        <v>13</v>
      </c>
      <c r="AM89" s="22">
        <v>570</v>
      </c>
      <c r="AN89" s="22">
        <v>92</v>
      </c>
      <c r="AO89" s="22">
        <v>114</v>
      </c>
      <c r="AP89" s="3">
        <v>1</v>
      </c>
      <c r="AQ89" s="3">
        <v>0</v>
      </c>
      <c r="AR89" s="3">
        <v>1</v>
      </c>
      <c r="AS89" s="3">
        <v>0</v>
      </c>
      <c r="AT89" s="3">
        <v>1</v>
      </c>
      <c r="AU89" s="3">
        <v>6</v>
      </c>
      <c r="AV89" s="3">
        <v>24</v>
      </c>
      <c r="AW89" s="3">
        <v>29</v>
      </c>
      <c r="AX89" s="3">
        <v>59</v>
      </c>
      <c r="AY89" s="3">
        <v>29</v>
      </c>
      <c r="AZ89" s="3">
        <v>19</v>
      </c>
      <c r="BA89" s="3">
        <v>19</v>
      </c>
      <c r="BB89" s="3">
        <v>20</v>
      </c>
      <c r="BC89" s="3">
        <v>17</v>
      </c>
      <c r="BD89" s="3">
        <v>18</v>
      </c>
      <c r="BE89" s="3">
        <v>24</v>
      </c>
      <c r="BF89" s="3">
        <v>31</v>
      </c>
      <c r="BG89" s="3">
        <v>65</v>
      </c>
      <c r="BH89" s="3">
        <v>41</v>
      </c>
      <c r="BI89" s="3">
        <v>26</v>
      </c>
      <c r="BJ89" s="3">
        <v>23</v>
      </c>
      <c r="BK89" s="3">
        <v>10</v>
      </c>
      <c r="BL89" s="3">
        <v>12</v>
      </c>
      <c r="BM89" s="3">
        <v>3</v>
      </c>
      <c r="BN89" s="22">
        <v>478</v>
      </c>
      <c r="BO89" s="22">
        <v>88</v>
      </c>
      <c r="BP89" s="22">
        <v>106</v>
      </c>
    </row>
    <row r="90" spans="1:68" x14ac:dyDescent="0.35">
      <c r="A90" s="3">
        <v>16</v>
      </c>
      <c r="B90" s="3" t="s">
        <v>39</v>
      </c>
      <c r="C90" s="3" t="s">
        <v>8</v>
      </c>
      <c r="D90" s="3" t="s">
        <v>7</v>
      </c>
      <c r="E90" s="3" t="s">
        <v>71</v>
      </c>
      <c r="F90" s="8">
        <v>13244</v>
      </c>
      <c r="G90" s="11">
        <v>6622</v>
      </c>
      <c r="H90" s="13" t="s">
        <v>5</v>
      </c>
      <c r="I90" s="8">
        <v>1812</v>
      </c>
      <c r="J90" s="9">
        <v>906</v>
      </c>
      <c r="K90" s="13" t="s">
        <v>5</v>
      </c>
      <c r="L90" s="8">
        <v>1342</v>
      </c>
      <c r="M90" s="9">
        <v>671</v>
      </c>
      <c r="N90" s="13" t="s">
        <v>5</v>
      </c>
      <c r="O90" s="24">
        <v>40</v>
      </c>
      <c r="P90" s="24">
        <v>29</v>
      </c>
      <c r="Q90" s="24">
        <v>10</v>
      </c>
      <c r="R90" s="24">
        <v>21</v>
      </c>
      <c r="S90" s="24">
        <v>65</v>
      </c>
      <c r="T90" s="24">
        <v>225</v>
      </c>
      <c r="U90" s="24">
        <v>508</v>
      </c>
      <c r="V90" s="24">
        <v>582</v>
      </c>
      <c r="W90" s="24">
        <v>469</v>
      </c>
      <c r="X90" s="24">
        <v>407</v>
      </c>
      <c r="Y90" s="24">
        <v>354</v>
      </c>
      <c r="Z90" s="24">
        <v>333</v>
      </c>
      <c r="AA90" s="24">
        <v>389</v>
      </c>
      <c r="AB90" s="24">
        <v>328</v>
      </c>
      <c r="AC90" s="24">
        <v>393</v>
      </c>
      <c r="AD90" s="24">
        <v>322</v>
      </c>
      <c r="AE90" s="24">
        <v>343</v>
      </c>
      <c r="AF90" s="24">
        <v>315</v>
      </c>
      <c r="AG90" s="24">
        <v>352</v>
      </c>
      <c r="AH90" s="24">
        <v>305</v>
      </c>
      <c r="AI90" s="24">
        <v>267</v>
      </c>
      <c r="AJ90" s="24">
        <v>231</v>
      </c>
      <c r="AK90" s="24">
        <v>157</v>
      </c>
      <c r="AL90" s="24">
        <v>112</v>
      </c>
      <c r="AM90" s="22">
        <v>6557</v>
      </c>
      <c r="AN90" s="22">
        <v>876</v>
      </c>
      <c r="AO90" s="22">
        <v>667</v>
      </c>
      <c r="AP90" s="3">
        <v>46</v>
      </c>
      <c r="AQ90" s="3">
        <v>33</v>
      </c>
      <c r="AR90" s="3">
        <v>18</v>
      </c>
      <c r="AS90" s="3">
        <v>21</v>
      </c>
      <c r="AT90" s="3">
        <v>63</v>
      </c>
      <c r="AU90" s="3">
        <v>213</v>
      </c>
      <c r="AV90" s="3">
        <v>510</v>
      </c>
      <c r="AW90" s="3">
        <v>609</v>
      </c>
      <c r="AX90" s="3">
        <v>490</v>
      </c>
      <c r="AY90" s="3">
        <v>446</v>
      </c>
      <c r="AZ90" s="3">
        <v>374</v>
      </c>
      <c r="BA90" s="3">
        <v>352</v>
      </c>
      <c r="BB90" s="3">
        <v>361</v>
      </c>
      <c r="BC90" s="3">
        <v>364</v>
      </c>
      <c r="BD90" s="3">
        <v>373</v>
      </c>
      <c r="BE90" s="3">
        <v>338</v>
      </c>
      <c r="BF90" s="3">
        <v>317</v>
      </c>
      <c r="BG90" s="3">
        <v>327</v>
      </c>
      <c r="BH90" s="3">
        <v>348</v>
      </c>
      <c r="BI90" s="3">
        <v>329</v>
      </c>
      <c r="BJ90" s="3">
        <v>287</v>
      </c>
      <c r="BK90" s="3">
        <v>202</v>
      </c>
      <c r="BL90" s="3">
        <v>179</v>
      </c>
      <c r="BM90" s="3">
        <v>87</v>
      </c>
      <c r="BN90" s="22">
        <v>6687</v>
      </c>
      <c r="BO90" s="22">
        <v>936</v>
      </c>
      <c r="BP90" s="22">
        <v>675</v>
      </c>
    </row>
    <row r="91" spans="1:68" x14ac:dyDescent="0.35">
      <c r="A91" s="3">
        <v>16</v>
      </c>
      <c r="B91" s="3" t="s">
        <v>39</v>
      </c>
      <c r="C91" s="3" t="s">
        <v>8</v>
      </c>
      <c r="D91" s="3" t="s">
        <v>7</v>
      </c>
      <c r="E91" s="3" t="s">
        <v>72</v>
      </c>
      <c r="F91" s="8">
        <v>13257</v>
      </c>
      <c r="G91" s="11">
        <v>6628.5</v>
      </c>
      <c r="H91" s="13" t="s">
        <v>5</v>
      </c>
      <c r="I91" s="8">
        <v>1331</v>
      </c>
      <c r="J91" s="11">
        <v>665.5</v>
      </c>
      <c r="K91" s="13" t="s">
        <v>5</v>
      </c>
      <c r="L91" s="8">
        <v>1776</v>
      </c>
      <c r="M91" s="9">
        <v>888</v>
      </c>
      <c r="N91" s="13" t="s">
        <v>5</v>
      </c>
      <c r="O91" s="24">
        <v>77</v>
      </c>
      <c r="P91" s="24">
        <v>34</v>
      </c>
      <c r="Q91" s="24">
        <v>19</v>
      </c>
      <c r="R91" s="24">
        <v>16</v>
      </c>
      <c r="S91" s="24">
        <v>30</v>
      </c>
      <c r="T91" s="24">
        <v>102</v>
      </c>
      <c r="U91" s="24">
        <v>204</v>
      </c>
      <c r="V91" s="24">
        <v>338</v>
      </c>
      <c r="W91" s="24">
        <v>320</v>
      </c>
      <c r="X91" s="24">
        <v>322</v>
      </c>
      <c r="Y91" s="24">
        <v>315</v>
      </c>
      <c r="Z91" s="24">
        <v>359</v>
      </c>
      <c r="AA91" s="24">
        <v>346</v>
      </c>
      <c r="AB91" s="24">
        <v>387</v>
      </c>
      <c r="AC91" s="24">
        <v>409</v>
      </c>
      <c r="AD91" s="24">
        <v>427</v>
      </c>
      <c r="AE91" s="24">
        <v>474</v>
      </c>
      <c r="AF91" s="24">
        <v>465</v>
      </c>
      <c r="AG91" s="24">
        <v>465</v>
      </c>
      <c r="AH91" s="24">
        <v>390</v>
      </c>
      <c r="AI91" s="24">
        <v>361</v>
      </c>
      <c r="AJ91" s="24">
        <v>256</v>
      </c>
      <c r="AK91" s="24">
        <v>225</v>
      </c>
      <c r="AL91" s="24">
        <v>257</v>
      </c>
      <c r="AM91" s="22">
        <v>6598</v>
      </c>
      <c r="AN91" s="22">
        <v>642</v>
      </c>
      <c r="AO91" s="22">
        <v>930</v>
      </c>
      <c r="AP91" s="3">
        <v>114</v>
      </c>
      <c r="AQ91" s="3">
        <v>45</v>
      </c>
      <c r="AR91" s="3">
        <v>40</v>
      </c>
      <c r="AS91" s="3">
        <v>18</v>
      </c>
      <c r="AT91" s="3">
        <v>28</v>
      </c>
      <c r="AU91" s="3">
        <v>92</v>
      </c>
      <c r="AV91" s="3">
        <v>200</v>
      </c>
      <c r="AW91" s="3">
        <v>354</v>
      </c>
      <c r="AX91" s="3">
        <v>352</v>
      </c>
      <c r="AY91" s="3">
        <v>337</v>
      </c>
      <c r="AZ91" s="3">
        <v>320</v>
      </c>
      <c r="BA91" s="3">
        <v>329</v>
      </c>
      <c r="BB91" s="3">
        <v>367</v>
      </c>
      <c r="BC91" s="3">
        <v>382</v>
      </c>
      <c r="BD91" s="3">
        <v>408</v>
      </c>
      <c r="BE91" s="3">
        <v>413</v>
      </c>
      <c r="BF91" s="3">
        <v>445</v>
      </c>
      <c r="BG91" s="3">
        <v>408</v>
      </c>
      <c r="BH91" s="3">
        <v>438</v>
      </c>
      <c r="BI91" s="3">
        <v>449</v>
      </c>
      <c r="BJ91" s="3">
        <v>377</v>
      </c>
      <c r="BK91" s="3">
        <v>295</v>
      </c>
      <c r="BL91" s="3">
        <v>232</v>
      </c>
      <c r="BM91" s="3">
        <v>216</v>
      </c>
      <c r="BN91" s="22">
        <v>6659</v>
      </c>
      <c r="BO91" s="22">
        <v>689</v>
      </c>
      <c r="BP91" s="22">
        <v>846</v>
      </c>
    </row>
    <row r="92" spans="1:68" x14ac:dyDescent="0.35">
      <c r="A92" s="3">
        <v>16</v>
      </c>
      <c r="B92" s="3" t="s">
        <v>39</v>
      </c>
      <c r="C92" s="3" t="s">
        <v>8</v>
      </c>
      <c r="D92" s="3" t="s">
        <v>7</v>
      </c>
      <c r="E92" s="3" t="s">
        <v>6</v>
      </c>
      <c r="F92" s="8">
        <v>26501</v>
      </c>
      <c r="G92" s="11">
        <v>13250.5</v>
      </c>
      <c r="H92" s="13" t="s">
        <v>5</v>
      </c>
      <c r="I92" s="8">
        <v>3143</v>
      </c>
      <c r="J92" s="9">
        <v>1571.5</v>
      </c>
      <c r="K92" s="13" t="s">
        <v>5</v>
      </c>
      <c r="L92" s="8">
        <v>3118</v>
      </c>
      <c r="M92" s="9">
        <v>1559</v>
      </c>
      <c r="N92" s="13" t="s">
        <v>5</v>
      </c>
      <c r="O92" s="24">
        <v>117</v>
      </c>
      <c r="P92" s="24">
        <v>63</v>
      </c>
      <c r="Q92" s="24">
        <v>29</v>
      </c>
      <c r="R92" s="24">
        <v>37</v>
      </c>
      <c r="S92" s="24">
        <v>95</v>
      </c>
      <c r="T92" s="24">
        <v>327</v>
      </c>
      <c r="U92" s="24">
        <v>712</v>
      </c>
      <c r="V92" s="24">
        <v>920</v>
      </c>
      <c r="W92" s="24">
        <v>789</v>
      </c>
      <c r="X92" s="24">
        <v>729</v>
      </c>
      <c r="Y92" s="24">
        <v>669</v>
      </c>
      <c r="Z92" s="24">
        <v>692</v>
      </c>
      <c r="AA92" s="24">
        <v>735</v>
      </c>
      <c r="AB92" s="24">
        <v>715</v>
      </c>
      <c r="AC92" s="24">
        <v>802</v>
      </c>
      <c r="AD92" s="24">
        <v>749</v>
      </c>
      <c r="AE92" s="24">
        <v>817</v>
      </c>
      <c r="AF92" s="24">
        <v>780</v>
      </c>
      <c r="AG92" s="24">
        <v>817</v>
      </c>
      <c r="AH92" s="24">
        <v>695</v>
      </c>
      <c r="AI92" s="24">
        <v>628</v>
      </c>
      <c r="AJ92" s="24">
        <v>487</v>
      </c>
      <c r="AK92" s="24">
        <v>382</v>
      </c>
      <c r="AL92" s="24">
        <v>369</v>
      </c>
      <c r="AM92" s="22">
        <v>13155</v>
      </c>
      <c r="AN92" s="22">
        <v>1518</v>
      </c>
      <c r="AO92" s="22">
        <v>1597</v>
      </c>
      <c r="AP92" s="3">
        <v>160</v>
      </c>
      <c r="AQ92" s="3">
        <v>78</v>
      </c>
      <c r="AR92" s="3">
        <v>58</v>
      </c>
      <c r="AS92" s="3">
        <v>39</v>
      </c>
      <c r="AT92" s="3">
        <v>91</v>
      </c>
      <c r="AU92" s="3">
        <v>305</v>
      </c>
      <c r="AV92" s="3">
        <v>710</v>
      </c>
      <c r="AW92" s="3">
        <v>963</v>
      </c>
      <c r="AX92" s="3">
        <v>842</v>
      </c>
      <c r="AY92" s="3">
        <v>783</v>
      </c>
      <c r="AZ92" s="3">
        <v>694</v>
      </c>
      <c r="BA92" s="3">
        <v>681</v>
      </c>
      <c r="BB92" s="3">
        <v>728</v>
      </c>
      <c r="BC92" s="3">
        <v>746</v>
      </c>
      <c r="BD92" s="3">
        <v>781</v>
      </c>
      <c r="BE92" s="3">
        <v>751</v>
      </c>
      <c r="BF92" s="3">
        <v>762</v>
      </c>
      <c r="BG92" s="3">
        <v>735</v>
      </c>
      <c r="BH92" s="3">
        <v>786</v>
      </c>
      <c r="BI92" s="3">
        <v>778</v>
      </c>
      <c r="BJ92" s="3">
        <v>664</v>
      </c>
      <c r="BK92" s="3">
        <v>497</v>
      </c>
      <c r="BL92" s="3">
        <v>411</v>
      </c>
      <c r="BM92" s="3">
        <v>303</v>
      </c>
      <c r="BN92" s="22">
        <v>13346</v>
      </c>
      <c r="BO92" s="22">
        <v>1625</v>
      </c>
      <c r="BP92" s="22">
        <v>1521</v>
      </c>
    </row>
    <row r="93" spans="1:68" x14ac:dyDescent="0.35">
      <c r="A93" s="3">
        <v>17</v>
      </c>
      <c r="B93" s="3" t="s">
        <v>33</v>
      </c>
      <c r="C93" s="3" t="s">
        <v>8</v>
      </c>
      <c r="D93" s="3" t="s">
        <v>4</v>
      </c>
      <c r="E93" s="3" t="s">
        <v>73</v>
      </c>
      <c r="F93" s="8">
        <f>AM93+BN93</f>
        <v>539</v>
      </c>
      <c r="G93" s="9">
        <f>F93/2</f>
        <v>269.5</v>
      </c>
      <c r="H93" s="10">
        <f>F93/(F96+F93)</f>
        <v>3.4498207885304659E-2</v>
      </c>
      <c r="I93" s="8">
        <f>AN93+BO93</f>
        <v>166</v>
      </c>
      <c r="J93" s="9">
        <f>I93/2</f>
        <v>83</v>
      </c>
      <c r="K93" s="10">
        <f>J93/(J96+J93)</f>
        <v>0.10297766749379653</v>
      </c>
      <c r="L93" s="8">
        <f>AO93+BP93</f>
        <v>58</v>
      </c>
      <c r="M93" s="9">
        <f>L93/2</f>
        <v>29</v>
      </c>
      <c r="N93" s="10">
        <f>M93/(M96+M93)</f>
        <v>2.803286611889802E-2</v>
      </c>
      <c r="O93" s="24">
        <v>0</v>
      </c>
      <c r="P93" s="24">
        <v>1</v>
      </c>
      <c r="Q93" s="24">
        <v>1</v>
      </c>
      <c r="R93" s="24">
        <v>0</v>
      </c>
      <c r="S93" s="24">
        <v>2</v>
      </c>
      <c r="T93" s="24">
        <v>5</v>
      </c>
      <c r="U93" s="24">
        <v>17</v>
      </c>
      <c r="V93" s="24">
        <v>36</v>
      </c>
      <c r="W93" s="24">
        <v>56</v>
      </c>
      <c r="X93" s="24">
        <v>28</v>
      </c>
      <c r="Y93" s="24">
        <v>14</v>
      </c>
      <c r="Z93" s="24">
        <v>15</v>
      </c>
      <c r="AA93" s="24">
        <v>4</v>
      </c>
      <c r="AB93" s="24">
        <v>9</v>
      </c>
      <c r="AC93" s="24">
        <v>9</v>
      </c>
      <c r="AD93" s="24">
        <v>12</v>
      </c>
      <c r="AE93" s="24">
        <v>8</v>
      </c>
      <c r="AF93" s="24">
        <v>26</v>
      </c>
      <c r="AG93" s="24">
        <v>16</v>
      </c>
      <c r="AH93" s="24">
        <v>8</v>
      </c>
      <c r="AI93" s="24">
        <v>7</v>
      </c>
      <c r="AJ93" s="24">
        <v>7</v>
      </c>
      <c r="AK93" s="24">
        <v>6</v>
      </c>
      <c r="AL93" s="24">
        <v>1</v>
      </c>
      <c r="AM93" s="21">
        <f>SUM(O93:AL93)</f>
        <v>288</v>
      </c>
      <c r="AN93" s="21">
        <f>W93+X93</f>
        <v>84</v>
      </c>
      <c r="AO93" s="21">
        <f>AF93+AG93</f>
        <v>42</v>
      </c>
      <c r="AP93" s="3">
        <v>2</v>
      </c>
      <c r="AQ93" s="3">
        <v>2</v>
      </c>
      <c r="AR93" s="3">
        <v>0</v>
      </c>
      <c r="AS93" s="3">
        <v>0</v>
      </c>
      <c r="AT93" s="3">
        <v>1</v>
      </c>
      <c r="AU93" s="3">
        <v>5</v>
      </c>
      <c r="AV93" s="3">
        <v>17</v>
      </c>
      <c r="AW93" s="3">
        <v>27</v>
      </c>
      <c r="AX93" s="3">
        <v>56</v>
      </c>
      <c r="AY93" s="3">
        <v>26</v>
      </c>
      <c r="AZ93" s="3">
        <v>15</v>
      </c>
      <c r="BA93" s="3">
        <v>6</v>
      </c>
      <c r="BB93" s="3">
        <v>11</v>
      </c>
      <c r="BC93" s="3">
        <v>16</v>
      </c>
      <c r="BD93" s="3">
        <v>2</v>
      </c>
      <c r="BE93" s="3">
        <v>14</v>
      </c>
      <c r="BF93" s="3">
        <v>9</v>
      </c>
      <c r="BG93" s="3">
        <v>12</v>
      </c>
      <c r="BH93" s="3">
        <v>4</v>
      </c>
      <c r="BI93" s="3">
        <v>14</v>
      </c>
      <c r="BJ93" s="3">
        <v>3</v>
      </c>
      <c r="BK93" s="3">
        <v>4</v>
      </c>
      <c r="BL93" s="3">
        <v>4</v>
      </c>
      <c r="BM93" s="3">
        <v>1</v>
      </c>
      <c r="BN93" s="21">
        <f>SUM(AP93:BM93)</f>
        <v>251</v>
      </c>
      <c r="BO93" s="21">
        <f>AX93+AY93</f>
        <v>82</v>
      </c>
      <c r="BP93" s="21">
        <f>BG93+BH93</f>
        <v>16</v>
      </c>
    </row>
    <row r="94" spans="1:68" x14ac:dyDescent="0.35">
      <c r="A94" s="3">
        <v>17</v>
      </c>
      <c r="B94" s="3" t="s">
        <v>33</v>
      </c>
      <c r="C94" s="3" t="s">
        <v>8</v>
      </c>
      <c r="D94" s="3" t="s">
        <v>4</v>
      </c>
      <c r="E94" s="3" t="s">
        <v>74</v>
      </c>
      <c r="F94" s="8">
        <f>AM94+BN94</f>
        <v>546</v>
      </c>
      <c r="G94" s="11">
        <f>F94/2</f>
        <v>273</v>
      </c>
      <c r="H94" s="12">
        <f>F94/(F97+F94)</f>
        <v>4.1479905796550941E-2</v>
      </c>
      <c r="I94" s="8">
        <f>AN94+BO94</f>
        <v>18</v>
      </c>
      <c r="J94" s="11">
        <f>I94/2</f>
        <v>9</v>
      </c>
      <c r="K94" s="12">
        <f>I94/(I97+I94)</f>
        <v>1.1414077362079899E-2</v>
      </c>
      <c r="L94" s="8">
        <f>AO94+BP94</f>
        <v>162</v>
      </c>
      <c r="M94" s="9">
        <f>L94/2</f>
        <v>81</v>
      </c>
      <c r="N94" s="12">
        <f>L94/(L97+L94)</f>
        <v>8.8427947598253273E-2</v>
      </c>
      <c r="O94" s="24">
        <v>3</v>
      </c>
      <c r="P94" s="24">
        <v>3</v>
      </c>
      <c r="Q94" s="24">
        <v>1</v>
      </c>
      <c r="R94" s="24">
        <v>0</v>
      </c>
      <c r="S94" s="24">
        <v>0</v>
      </c>
      <c r="T94" s="24">
        <v>3</v>
      </c>
      <c r="U94" s="24">
        <v>3</v>
      </c>
      <c r="V94" s="24">
        <v>13</v>
      </c>
      <c r="W94" s="24">
        <v>4</v>
      </c>
      <c r="X94" s="24">
        <v>6</v>
      </c>
      <c r="Y94" s="24">
        <v>2</v>
      </c>
      <c r="Z94" s="24">
        <v>5</v>
      </c>
      <c r="AA94" s="24">
        <v>4</v>
      </c>
      <c r="AB94" s="24">
        <v>9</v>
      </c>
      <c r="AC94" s="24">
        <v>14</v>
      </c>
      <c r="AD94" s="24">
        <v>16</v>
      </c>
      <c r="AE94" s="24">
        <v>25</v>
      </c>
      <c r="AF94" s="24">
        <v>52</v>
      </c>
      <c r="AG94" s="24">
        <v>27</v>
      </c>
      <c r="AH94" s="24">
        <v>35</v>
      </c>
      <c r="AI94" s="24">
        <v>20</v>
      </c>
      <c r="AJ94" s="24">
        <v>15</v>
      </c>
      <c r="AK94" s="24">
        <v>11</v>
      </c>
      <c r="AL94" s="24">
        <v>10</v>
      </c>
      <c r="AM94" s="22">
        <f>SUM(O94:AL94)</f>
        <v>281</v>
      </c>
      <c r="AN94" s="22">
        <f>W94+X94</f>
        <v>10</v>
      </c>
      <c r="AO94" s="22">
        <f>AF94+AG94</f>
        <v>79</v>
      </c>
      <c r="AP94" s="3">
        <v>4</v>
      </c>
      <c r="AQ94" s="3">
        <v>4</v>
      </c>
      <c r="AR94" s="3">
        <v>0</v>
      </c>
      <c r="AS94" s="3">
        <v>0</v>
      </c>
      <c r="AT94" s="3">
        <v>0</v>
      </c>
      <c r="AU94" s="3">
        <v>3</v>
      </c>
      <c r="AV94" s="3">
        <v>3</v>
      </c>
      <c r="AW94" s="3">
        <v>8</v>
      </c>
      <c r="AX94" s="3">
        <v>6</v>
      </c>
      <c r="AY94" s="3">
        <v>2</v>
      </c>
      <c r="AZ94" s="3">
        <v>4</v>
      </c>
      <c r="BA94" s="3">
        <v>5</v>
      </c>
      <c r="BB94" s="3">
        <v>8</v>
      </c>
      <c r="BC94" s="3">
        <v>8</v>
      </c>
      <c r="BD94" s="3">
        <v>14</v>
      </c>
      <c r="BE94" s="3">
        <v>16</v>
      </c>
      <c r="BF94" s="3">
        <v>22</v>
      </c>
      <c r="BG94" s="3">
        <v>46</v>
      </c>
      <c r="BH94" s="3">
        <v>37</v>
      </c>
      <c r="BI94" s="3">
        <v>23</v>
      </c>
      <c r="BJ94" s="3">
        <v>12</v>
      </c>
      <c r="BK94" s="3">
        <v>21</v>
      </c>
      <c r="BL94" s="3">
        <v>13</v>
      </c>
      <c r="BM94" s="3">
        <v>6</v>
      </c>
      <c r="BN94" s="22">
        <f>SUM(AP94:BM94)</f>
        <v>265</v>
      </c>
      <c r="BO94" s="22">
        <f>AX94+AY94</f>
        <v>8</v>
      </c>
      <c r="BP94" s="22">
        <f>BG94+BH94</f>
        <v>83</v>
      </c>
    </row>
    <row r="95" spans="1:68" x14ac:dyDescent="0.35">
      <c r="A95" s="3">
        <v>17</v>
      </c>
      <c r="B95" s="3" t="s">
        <v>33</v>
      </c>
      <c r="C95" s="3" t="s">
        <v>8</v>
      </c>
      <c r="D95" s="3" t="s">
        <v>4</v>
      </c>
      <c r="E95" s="3" t="s">
        <v>6</v>
      </c>
      <c r="F95" s="8">
        <f>AM95+BN95</f>
        <v>1085</v>
      </c>
      <c r="G95" s="11">
        <f>F95/2</f>
        <v>542.5</v>
      </c>
      <c r="H95" s="12">
        <f>F95/(F98+F95)</f>
        <v>3.7690624240108384E-2</v>
      </c>
      <c r="I95" s="8">
        <f>AN95+BO95</f>
        <v>184</v>
      </c>
      <c r="J95" s="11">
        <f>I95/2</f>
        <v>92</v>
      </c>
      <c r="K95" s="12">
        <f>I95/(I98+I95)</f>
        <v>5.7698338037002195E-2</v>
      </c>
      <c r="L95" s="8">
        <f>AO95+BP95</f>
        <v>220</v>
      </c>
      <c r="M95" s="9">
        <f>L95/2</f>
        <v>110</v>
      </c>
      <c r="N95" s="12">
        <f>L95/(L98+L95)</f>
        <v>5.6395795949756473E-2</v>
      </c>
      <c r="O95" s="24">
        <v>3</v>
      </c>
      <c r="P95" s="24">
        <v>4</v>
      </c>
      <c r="Q95" s="24">
        <v>2</v>
      </c>
      <c r="R95" s="24">
        <v>0</v>
      </c>
      <c r="S95" s="24">
        <v>2</v>
      </c>
      <c r="T95" s="24">
        <v>8</v>
      </c>
      <c r="U95" s="24">
        <v>20</v>
      </c>
      <c r="V95" s="24">
        <v>49</v>
      </c>
      <c r="W95" s="24">
        <v>60</v>
      </c>
      <c r="X95" s="24">
        <v>34</v>
      </c>
      <c r="Y95" s="24">
        <v>16</v>
      </c>
      <c r="Z95" s="24">
        <v>20</v>
      </c>
      <c r="AA95" s="24">
        <v>8</v>
      </c>
      <c r="AB95" s="24">
        <v>18</v>
      </c>
      <c r="AC95" s="24">
        <v>23</v>
      </c>
      <c r="AD95" s="24">
        <v>28</v>
      </c>
      <c r="AE95" s="24">
        <v>33</v>
      </c>
      <c r="AF95" s="24">
        <v>78</v>
      </c>
      <c r="AG95" s="24">
        <v>43</v>
      </c>
      <c r="AH95" s="24">
        <v>43</v>
      </c>
      <c r="AI95" s="24">
        <v>27</v>
      </c>
      <c r="AJ95" s="24">
        <v>22</v>
      </c>
      <c r="AK95" s="24">
        <v>17</v>
      </c>
      <c r="AL95" s="24">
        <v>11</v>
      </c>
      <c r="AM95" s="22">
        <f>SUM(O95:AL95)</f>
        <v>569</v>
      </c>
      <c r="AN95" s="22">
        <f>W95+X95</f>
        <v>94</v>
      </c>
      <c r="AO95" s="22">
        <f>AF95+AG95</f>
        <v>121</v>
      </c>
      <c r="AP95" s="3">
        <v>6</v>
      </c>
      <c r="AQ95" s="3">
        <v>6</v>
      </c>
      <c r="AR95" s="3">
        <v>0</v>
      </c>
      <c r="AS95" s="3">
        <v>0</v>
      </c>
      <c r="AT95" s="3">
        <v>1</v>
      </c>
      <c r="AU95" s="3">
        <v>8</v>
      </c>
      <c r="AV95" s="3">
        <v>20</v>
      </c>
      <c r="AW95" s="3">
        <v>35</v>
      </c>
      <c r="AX95" s="3">
        <v>62</v>
      </c>
      <c r="AY95" s="3">
        <v>28</v>
      </c>
      <c r="AZ95" s="3">
        <v>19</v>
      </c>
      <c r="BA95" s="3">
        <v>11</v>
      </c>
      <c r="BB95" s="3">
        <v>19</v>
      </c>
      <c r="BC95" s="3">
        <v>24</v>
      </c>
      <c r="BD95" s="3">
        <v>16</v>
      </c>
      <c r="BE95" s="3">
        <v>30</v>
      </c>
      <c r="BF95" s="3">
        <v>31</v>
      </c>
      <c r="BG95" s="3">
        <v>58</v>
      </c>
      <c r="BH95" s="3">
        <v>41</v>
      </c>
      <c r="BI95" s="3">
        <v>37</v>
      </c>
      <c r="BJ95" s="3">
        <v>15</v>
      </c>
      <c r="BK95" s="3">
        <v>25</v>
      </c>
      <c r="BL95" s="3">
        <v>17</v>
      </c>
      <c r="BM95" s="3">
        <v>7</v>
      </c>
      <c r="BN95" s="22">
        <f>SUM(AP95:BM95)</f>
        <v>516</v>
      </c>
      <c r="BO95" s="22">
        <f>AX95+AY95</f>
        <v>90</v>
      </c>
      <c r="BP95" s="22">
        <f>BG95+BH95</f>
        <v>99</v>
      </c>
    </row>
    <row r="96" spans="1:68" x14ac:dyDescent="0.35">
      <c r="A96" s="3">
        <v>17</v>
      </c>
      <c r="B96" s="3" t="s">
        <v>33</v>
      </c>
      <c r="C96" s="3" t="s">
        <v>8</v>
      </c>
      <c r="D96" s="3" t="s">
        <v>7</v>
      </c>
      <c r="E96" s="3" t="s">
        <v>73</v>
      </c>
      <c r="F96" s="8">
        <f>AM96+BN96</f>
        <v>15085</v>
      </c>
      <c r="G96" s="11">
        <f>F96/2</f>
        <v>7542.5</v>
      </c>
      <c r="H96" s="13" t="s">
        <v>5</v>
      </c>
      <c r="I96" s="8">
        <f>AN96+BO96</f>
        <v>1446</v>
      </c>
      <c r="J96" s="9">
        <f>I96/2</f>
        <v>723</v>
      </c>
      <c r="K96" s="13" t="s">
        <v>5</v>
      </c>
      <c r="L96" s="8">
        <f>AO96+BP96</f>
        <v>2011</v>
      </c>
      <c r="M96" s="9">
        <f>L96/2</f>
        <v>1005.5</v>
      </c>
      <c r="N96" s="13" t="s">
        <v>5</v>
      </c>
      <c r="O96" s="24">
        <v>75</v>
      </c>
      <c r="P96" s="24">
        <v>41</v>
      </c>
      <c r="Q96" s="24">
        <v>20</v>
      </c>
      <c r="R96" s="24">
        <v>26</v>
      </c>
      <c r="S96" s="24">
        <v>48</v>
      </c>
      <c r="T96" s="24">
        <v>141</v>
      </c>
      <c r="U96" s="24">
        <v>337</v>
      </c>
      <c r="V96" s="24">
        <v>310</v>
      </c>
      <c r="W96" s="24">
        <v>338</v>
      </c>
      <c r="X96" s="24">
        <v>350</v>
      </c>
      <c r="Y96" s="24">
        <v>423</v>
      </c>
      <c r="Z96" s="24">
        <v>429</v>
      </c>
      <c r="AA96" s="24">
        <v>471</v>
      </c>
      <c r="AB96" s="24">
        <v>460</v>
      </c>
      <c r="AC96" s="24">
        <v>493</v>
      </c>
      <c r="AD96" s="24">
        <v>516</v>
      </c>
      <c r="AE96" s="24">
        <v>574</v>
      </c>
      <c r="AF96" s="24">
        <v>517</v>
      </c>
      <c r="AG96" s="24">
        <v>487</v>
      </c>
      <c r="AH96" s="24">
        <v>419</v>
      </c>
      <c r="AI96" s="24">
        <v>365</v>
      </c>
      <c r="AJ96" s="24">
        <v>308</v>
      </c>
      <c r="AK96" s="24">
        <v>216</v>
      </c>
      <c r="AL96" s="24">
        <v>158</v>
      </c>
      <c r="AM96" s="22">
        <f>SUM(O96:AL96)</f>
        <v>7522</v>
      </c>
      <c r="AN96" s="22">
        <f>W96+X96</f>
        <v>688</v>
      </c>
      <c r="AO96" s="22">
        <f>AF96+AG96</f>
        <v>1004</v>
      </c>
      <c r="AP96" s="3">
        <v>78</v>
      </c>
      <c r="AQ96" s="3">
        <v>47</v>
      </c>
      <c r="AR96" s="3">
        <v>18</v>
      </c>
      <c r="AS96" s="3">
        <v>21</v>
      </c>
      <c r="AT96" s="3">
        <v>47</v>
      </c>
      <c r="AU96" s="3">
        <v>142</v>
      </c>
      <c r="AV96" s="3">
        <v>312</v>
      </c>
      <c r="AW96" s="3">
        <v>297</v>
      </c>
      <c r="AX96" s="3">
        <v>349</v>
      </c>
      <c r="AY96" s="3">
        <v>409</v>
      </c>
      <c r="AZ96" s="3">
        <v>427</v>
      </c>
      <c r="BA96" s="3">
        <v>428</v>
      </c>
      <c r="BB96" s="3">
        <v>452</v>
      </c>
      <c r="BC96" s="3">
        <v>447</v>
      </c>
      <c r="BD96" s="3">
        <v>458</v>
      </c>
      <c r="BE96" s="3">
        <v>555</v>
      </c>
      <c r="BF96" s="3">
        <v>533</v>
      </c>
      <c r="BG96" s="3">
        <v>536</v>
      </c>
      <c r="BH96" s="3">
        <v>471</v>
      </c>
      <c r="BI96" s="3">
        <v>471</v>
      </c>
      <c r="BJ96" s="3">
        <v>376</v>
      </c>
      <c r="BK96" s="3">
        <v>319</v>
      </c>
      <c r="BL96" s="3">
        <v>227</v>
      </c>
      <c r="BM96" s="3">
        <v>143</v>
      </c>
      <c r="BN96" s="22">
        <f>SUM(AP96:BM96)</f>
        <v>7563</v>
      </c>
      <c r="BO96" s="22">
        <f>AX96+AY96</f>
        <v>758</v>
      </c>
      <c r="BP96" s="22">
        <f>BG96+BH96</f>
        <v>1007</v>
      </c>
    </row>
    <row r="97" spans="1:68" x14ac:dyDescent="0.35">
      <c r="A97" s="3">
        <v>17</v>
      </c>
      <c r="B97" s="3" t="s">
        <v>33</v>
      </c>
      <c r="C97" s="3" t="s">
        <v>8</v>
      </c>
      <c r="D97" s="3" t="s">
        <v>7</v>
      </c>
      <c r="E97" s="3" t="s">
        <v>74</v>
      </c>
      <c r="F97" s="8">
        <f>AM97+BN97</f>
        <v>12617</v>
      </c>
      <c r="G97" s="11">
        <f>F97/2</f>
        <v>6308.5</v>
      </c>
      <c r="H97" s="13" t="s">
        <v>5</v>
      </c>
      <c r="I97" s="8">
        <f>AN97+BO97</f>
        <v>1559</v>
      </c>
      <c r="J97" s="11">
        <f>I97/2</f>
        <v>779.5</v>
      </c>
      <c r="K97" s="13" t="s">
        <v>5</v>
      </c>
      <c r="L97" s="8">
        <f>AO97+BP97</f>
        <v>1670</v>
      </c>
      <c r="M97" s="9">
        <f>L97/2</f>
        <v>835</v>
      </c>
      <c r="N97" s="13" t="s">
        <v>5</v>
      </c>
      <c r="O97" s="24">
        <v>45</v>
      </c>
      <c r="P97" s="24">
        <v>25</v>
      </c>
      <c r="Q97" s="24">
        <v>22</v>
      </c>
      <c r="R97" s="24">
        <v>17</v>
      </c>
      <c r="S97" s="24">
        <v>25</v>
      </c>
      <c r="T97" s="24">
        <v>69</v>
      </c>
      <c r="U97" s="24">
        <v>189</v>
      </c>
      <c r="V97" s="24">
        <v>382</v>
      </c>
      <c r="W97" s="24">
        <v>400</v>
      </c>
      <c r="X97" s="24">
        <v>356</v>
      </c>
      <c r="Y97" s="24">
        <v>337</v>
      </c>
      <c r="Z97" s="24">
        <v>372</v>
      </c>
      <c r="AA97" s="24">
        <v>373</v>
      </c>
      <c r="AB97" s="24">
        <v>402</v>
      </c>
      <c r="AC97" s="24">
        <v>412</v>
      </c>
      <c r="AD97" s="24">
        <v>432</v>
      </c>
      <c r="AE97" s="24">
        <v>427</v>
      </c>
      <c r="AF97" s="24">
        <v>436</v>
      </c>
      <c r="AG97" s="24">
        <v>400</v>
      </c>
      <c r="AH97" s="24">
        <v>369</v>
      </c>
      <c r="AI97" s="24">
        <v>266</v>
      </c>
      <c r="AJ97" s="24">
        <v>213</v>
      </c>
      <c r="AK97" s="24">
        <v>155</v>
      </c>
      <c r="AL97" s="24">
        <v>146</v>
      </c>
      <c r="AM97" s="22">
        <f>SUM(O97:AL97)</f>
        <v>6270</v>
      </c>
      <c r="AN97" s="22">
        <f>W97+X97</f>
        <v>756</v>
      </c>
      <c r="AO97" s="22">
        <f>AF97+AG97</f>
        <v>836</v>
      </c>
      <c r="AP97" s="3">
        <v>63</v>
      </c>
      <c r="AQ97" s="3">
        <v>19</v>
      </c>
      <c r="AR97" s="3">
        <v>27</v>
      </c>
      <c r="AS97" s="3">
        <v>15</v>
      </c>
      <c r="AT97" s="3">
        <v>26</v>
      </c>
      <c r="AU97" s="3">
        <v>77</v>
      </c>
      <c r="AV97" s="3">
        <v>187</v>
      </c>
      <c r="AW97" s="3">
        <v>391</v>
      </c>
      <c r="AX97" s="3">
        <v>415</v>
      </c>
      <c r="AY97" s="3">
        <v>388</v>
      </c>
      <c r="AZ97" s="3">
        <v>323</v>
      </c>
      <c r="BA97" s="3">
        <v>372</v>
      </c>
      <c r="BB97" s="3">
        <v>390</v>
      </c>
      <c r="BC97" s="3">
        <v>399</v>
      </c>
      <c r="BD97" s="3">
        <v>407</v>
      </c>
      <c r="BE97" s="3">
        <v>405</v>
      </c>
      <c r="BF97" s="3">
        <v>430</v>
      </c>
      <c r="BG97" s="3">
        <v>448</v>
      </c>
      <c r="BH97" s="3">
        <v>386</v>
      </c>
      <c r="BI97" s="3">
        <v>368</v>
      </c>
      <c r="BJ97" s="3">
        <v>284</v>
      </c>
      <c r="BK97" s="3">
        <v>240</v>
      </c>
      <c r="BL97" s="3">
        <v>177</v>
      </c>
      <c r="BM97" s="3">
        <v>110</v>
      </c>
      <c r="BN97" s="22">
        <f>SUM(AP97:BM97)</f>
        <v>6347</v>
      </c>
      <c r="BO97" s="22">
        <f>AX97+AY97</f>
        <v>803</v>
      </c>
      <c r="BP97" s="22">
        <f>BG97+BH97</f>
        <v>834</v>
      </c>
    </row>
    <row r="98" spans="1:68" x14ac:dyDescent="0.35">
      <c r="A98" s="3">
        <v>17</v>
      </c>
      <c r="B98" s="3" t="s">
        <v>33</v>
      </c>
      <c r="C98" s="3" t="s">
        <v>8</v>
      </c>
      <c r="D98" s="3" t="s">
        <v>7</v>
      </c>
      <c r="E98" s="3" t="s">
        <v>6</v>
      </c>
      <c r="F98" s="8">
        <f>AM98+BN98</f>
        <v>27702</v>
      </c>
      <c r="G98" s="11">
        <f>F98/2</f>
        <v>13851</v>
      </c>
      <c r="H98" s="13" t="s">
        <v>5</v>
      </c>
      <c r="I98" s="8">
        <f>AN98+BO98</f>
        <v>3005</v>
      </c>
      <c r="J98" s="9">
        <f>I98/2</f>
        <v>1502.5</v>
      </c>
      <c r="K98" s="13" t="s">
        <v>5</v>
      </c>
      <c r="L98" s="8">
        <f>AO98+BP98</f>
        <v>3681</v>
      </c>
      <c r="M98" s="9">
        <f>L98/2</f>
        <v>1840.5</v>
      </c>
      <c r="N98" s="13" t="s">
        <v>5</v>
      </c>
      <c r="O98" s="24">
        <v>120</v>
      </c>
      <c r="P98" s="24">
        <v>66</v>
      </c>
      <c r="Q98" s="24">
        <v>42</v>
      </c>
      <c r="R98" s="24">
        <v>43</v>
      </c>
      <c r="S98" s="24">
        <v>73</v>
      </c>
      <c r="T98" s="24">
        <v>210</v>
      </c>
      <c r="U98" s="24">
        <v>526</v>
      </c>
      <c r="V98" s="24">
        <v>692</v>
      </c>
      <c r="W98" s="24">
        <v>738</v>
      </c>
      <c r="X98" s="24">
        <v>706</v>
      </c>
      <c r="Y98" s="24">
        <v>760</v>
      </c>
      <c r="Z98" s="24">
        <v>801</v>
      </c>
      <c r="AA98" s="24">
        <v>844</v>
      </c>
      <c r="AB98" s="24">
        <v>862</v>
      </c>
      <c r="AC98" s="24">
        <v>905</v>
      </c>
      <c r="AD98" s="24">
        <v>948</v>
      </c>
      <c r="AE98" s="24">
        <v>1001</v>
      </c>
      <c r="AF98" s="24">
        <v>953</v>
      </c>
      <c r="AG98" s="24">
        <v>887</v>
      </c>
      <c r="AH98" s="24">
        <v>788</v>
      </c>
      <c r="AI98" s="24">
        <v>631</v>
      </c>
      <c r="AJ98" s="24">
        <v>521</v>
      </c>
      <c r="AK98" s="24">
        <v>371</v>
      </c>
      <c r="AL98" s="24">
        <v>304</v>
      </c>
      <c r="AM98" s="22">
        <f>SUM(O98:AL98)</f>
        <v>13792</v>
      </c>
      <c r="AN98" s="22">
        <f>W98+X98</f>
        <v>1444</v>
      </c>
      <c r="AO98" s="22">
        <f>AF98+AG98</f>
        <v>1840</v>
      </c>
      <c r="AP98" s="3">
        <v>141</v>
      </c>
      <c r="AQ98" s="3">
        <v>66</v>
      </c>
      <c r="AR98" s="3">
        <v>45</v>
      </c>
      <c r="AS98" s="3">
        <v>36</v>
      </c>
      <c r="AT98" s="3">
        <v>73</v>
      </c>
      <c r="AU98" s="3">
        <v>219</v>
      </c>
      <c r="AV98" s="3">
        <v>499</v>
      </c>
      <c r="AW98" s="3">
        <v>688</v>
      </c>
      <c r="AX98" s="3">
        <v>764</v>
      </c>
      <c r="AY98" s="3">
        <v>797</v>
      </c>
      <c r="AZ98" s="3">
        <v>750</v>
      </c>
      <c r="BA98" s="3">
        <v>800</v>
      </c>
      <c r="BB98" s="3">
        <v>842</v>
      </c>
      <c r="BC98" s="3">
        <v>846</v>
      </c>
      <c r="BD98" s="3">
        <v>865</v>
      </c>
      <c r="BE98" s="3">
        <v>960</v>
      </c>
      <c r="BF98" s="3">
        <v>963</v>
      </c>
      <c r="BG98" s="3">
        <v>984</v>
      </c>
      <c r="BH98" s="3">
        <v>857</v>
      </c>
      <c r="BI98" s="3">
        <v>839</v>
      </c>
      <c r="BJ98" s="3">
        <v>660</v>
      </c>
      <c r="BK98" s="3">
        <v>559</v>
      </c>
      <c r="BL98" s="3">
        <v>404</v>
      </c>
      <c r="BM98" s="3">
        <v>253</v>
      </c>
      <c r="BN98" s="22">
        <f>SUM(AP98:BM98)</f>
        <v>13910</v>
      </c>
      <c r="BO98" s="22">
        <f>AX98+AY98</f>
        <v>1561</v>
      </c>
      <c r="BP98" s="22">
        <f>BG98+BH98</f>
        <v>1841</v>
      </c>
    </row>
    <row r="99" spans="1:68" x14ac:dyDescent="0.35">
      <c r="A99" s="3">
        <v>18</v>
      </c>
      <c r="B99" s="3" t="s">
        <v>59</v>
      </c>
      <c r="C99" s="3" t="s">
        <v>8</v>
      </c>
      <c r="D99" s="3" t="s">
        <v>4</v>
      </c>
      <c r="E99" s="3" t="s">
        <v>73</v>
      </c>
      <c r="F99" s="8">
        <f>AM99+BN99</f>
        <v>1965</v>
      </c>
      <c r="G99" s="9">
        <f>F99/2</f>
        <v>982.5</v>
      </c>
      <c r="H99" s="10">
        <f>F99/(F102+F99)</f>
        <v>4.8453913300784142E-2</v>
      </c>
      <c r="I99" s="8">
        <f>AN99+BO99</f>
        <v>554</v>
      </c>
      <c r="J99" s="9">
        <f>I99/2</f>
        <v>277</v>
      </c>
      <c r="K99" s="10">
        <f>J99/(J102+J99)</f>
        <v>0.10807647288333984</v>
      </c>
      <c r="L99" s="8">
        <f>AO99+BP99</f>
        <v>378</v>
      </c>
      <c r="M99" s="9">
        <f>L99/2</f>
        <v>189</v>
      </c>
      <c r="N99" s="10">
        <f>M99/(M102+M99)</f>
        <v>7.9629239519696651E-2</v>
      </c>
      <c r="O99" s="24">
        <v>1</v>
      </c>
      <c r="P99" s="24">
        <v>3</v>
      </c>
      <c r="Q99" s="24">
        <v>0</v>
      </c>
      <c r="R99" s="24">
        <v>0</v>
      </c>
      <c r="S99" s="24">
        <v>2</v>
      </c>
      <c r="T99" s="24">
        <v>7</v>
      </c>
      <c r="U99" s="24">
        <v>44</v>
      </c>
      <c r="V99" s="24">
        <v>97</v>
      </c>
      <c r="W99" s="24">
        <v>174</v>
      </c>
      <c r="X99" s="24">
        <v>96</v>
      </c>
      <c r="Y99" s="24">
        <v>39</v>
      </c>
      <c r="Z99" s="24">
        <v>33</v>
      </c>
      <c r="AA99" s="24">
        <v>32</v>
      </c>
      <c r="AB99" s="24">
        <v>29</v>
      </c>
      <c r="AC99" s="24">
        <v>44</v>
      </c>
      <c r="AD99" s="24">
        <v>38</v>
      </c>
      <c r="AE99" s="24">
        <v>101</v>
      </c>
      <c r="AF99" s="24">
        <v>121</v>
      </c>
      <c r="AG99" s="24">
        <v>78</v>
      </c>
      <c r="AH99" s="24">
        <v>41</v>
      </c>
      <c r="AI99" s="24">
        <v>15</v>
      </c>
      <c r="AJ99" s="24">
        <v>15</v>
      </c>
      <c r="AK99" s="24">
        <v>8</v>
      </c>
      <c r="AL99" s="24">
        <v>1</v>
      </c>
      <c r="AM99" s="21">
        <f>SUM(O99:AL99)</f>
        <v>1019</v>
      </c>
      <c r="AN99" s="21">
        <f>W99+X99</f>
        <v>270</v>
      </c>
      <c r="AO99" s="21">
        <f>AF99+AG99</f>
        <v>199</v>
      </c>
      <c r="AP99" s="3">
        <v>2</v>
      </c>
      <c r="AQ99" s="3">
        <v>0</v>
      </c>
      <c r="AR99" s="3">
        <v>0</v>
      </c>
      <c r="AS99" s="3">
        <v>2</v>
      </c>
      <c r="AT99" s="3">
        <v>2</v>
      </c>
      <c r="AU99" s="3">
        <v>6</v>
      </c>
      <c r="AV99" s="3">
        <v>31</v>
      </c>
      <c r="AW99" s="3">
        <v>88</v>
      </c>
      <c r="AX99" s="3">
        <v>192</v>
      </c>
      <c r="AY99" s="3">
        <v>92</v>
      </c>
      <c r="AZ99" s="3">
        <v>39</v>
      </c>
      <c r="BA99" s="3">
        <v>31</v>
      </c>
      <c r="BB99" s="3">
        <v>27</v>
      </c>
      <c r="BC99" s="3">
        <v>22</v>
      </c>
      <c r="BD99" s="3">
        <v>42</v>
      </c>
      <c r="BE99" s="3">
        <v>48</v>
      </c>
      <c r="BF99" s="3">
        <v>77</v>
      </c>
      <c r="BG99" s="3">
        <v>117</v>
      </c>
      <c r="BH99" s="3">
        <v>62</v>
      </c>
      <c r="BI99" s="3">
        <v>36</v>
      </c>
      <c r="BJ99" s="3">
        <v>15</v>
      </c>
      <c r="BK99" s="3">
        <v>10</v>
      </c>
      <c r="BL99" s="3">
        <v>3</v>
      </c>
      <c r="BM99" s="3">
        <v>2</v>
      </c>
      <c r="BN99" s="21">
        <f>SUM(AP99:BM99)</f>
        <v>946</v>
      </c>
      <c r="BO99" s="21">
        <f>AX99+AY99</f>
        <v>284</v>
      </c>
      <c r="BP99" s="21">
        <f>BG99+BH99</f>
        <v>179</v>
      </c>
    </row>
    <row r="100" spans="1:68" x14ac:dyDescent="0.35">
      <c r="A100" s="3">
        <v>18</v>
      </c>
      <c r="B100" s="3" t="s">
        <v>59</v>
      </c>
      <c r="C100" s="3" t="s">
        <v>8</v>
      </c>
      <c r="D100" s="3" t="s">
        <v>4</v>
      </c>
      <c r="E100" s="3" t="s">
        <v>74</v>
      </c>
      <c r="F100" s="8">
        <f>AM100+BN100</f>
        <v>1732</v>
      </c>
      <c r="G100" s="11">
        <f>F100/2</f>
        <v>866</v>
      </c>
      <c r="H100" s="12">
        <f>F100/(F103+F100)</f>
        <v>4.3762791520327464E-2</v>
      </c>
      <c r="I100" s="8">
        <f>AN100+BO100</f>
        <v>298</v>
      </c>
      <c r="J100" s="11">
        <f>I100/2</f>
        <v>149</v>
      </c>
      <c r="K100" s="12">
        <f>I100/(I103+I100)</f>
        <v>5.9033280507131539E-2</v>
      </c>
      <c r="L100" s="8">
        <f>AO100+BP100</f>
        <v>539</v>
      </c>
      <c r="M100" s="9">
        <f>L100/2</f>
        <v>269.5</v>
      </c>
      <c r="N100" s="12">
        <f>L100/(L103+L100)</f>
        <v>0.11421911421911422</v>
      </c>
      <c r="O100" s="24">
        <v>5</v>
      </c>
      <c r="P100" s="24">
        <v>4</v>
      </c>
      <c r="Q100" s="24">
        <v>1</v>
      </c>
      <c r="R100" s="24">
        <v>0</v>
      </c>
      <c r="S100" s="24">
        <v>0</v>
      </c>
      <c r="T100" s="24">
        <v>2</v>
      </c>
      <c r="U100" s="24">
        <v>26</v>
      </c>
      <c r="V100" s="24">
        <v>50</v>
      </c>
      <c r="W100" s="24">
        <v>110</v>
      </c>
      <c r="X100" s="24">
        <v>42</v>
      </c>
      <c r="Y100" s="24">
        <v>27</v>
      </c>
      <c r="Z100" s="24">
        <v>10</v>
      </c>
      <c r="AA100" s="24">
        <v>20</v>
      </c>
      <c r="AB100" s="24">
        <v>28</v>
      </c>
      <c r="AC100" s="24">
        <v>25</v>
      </c>
      <c r="AD100" s="24">
        <v>44</v>
      </c>
      <c r="AE100" s="24">
        <v>75</v>
      </c>
      <c r="AF100" s="24">
        <v>148</v>
      </c>
      <c r="AG100" s="24">
        <v>109</v>
      </c>
      <c r="AH100" s="24">
        <v>50</v>
      </c>
      <c r="AI100" s="24">
        <v>34</v>
      </c>
      <c r="AJ100" s="24">
        <v>22</v>
      </c>
      <c r="AK100" s="24">
        <v>16</v>
      </c>
      <c r="AL100" s="24">
        <v>4</v>
      </c>
      <c r="AM100" s="22">
        <f>SUM(O100:AL100)</f>
        <v>852</v>
      </c>
      <c r="AN100" s="22">
        <f>W100+X100</f>
        <v>152</v>
      </c>
      <c r="AO100" s="22">
        <f>AF100+AG100</f>
        <v>257</v>
      </c>
      <c r="AP100" s="3">
        <v>5</v>
      </c>
      <c r="AQ100" s="3">
        <v>3</v>
      </c>
      <c r="AR100" s="3">
        <v>3</v>
      </c>
      <c r="AS100" s="3">
        <v>1</v>
      </c>
      <c r="AT100" s="3">
        <v>1</v>
      </c>
      <c r="AU100" s="3">
        <v>0</v>
      </c>
      <c r="AV100" s="3">
        <v>19</v>
      </c>
      <c r="AW100" s="3">
        <v>52</v>
      </c>
      <c r="AX100" s="3">
        <v>105</v>
      </c>
      <c r="AY100" s="3">
        <v>41</v>
      </c>
      <c r="AZ100" s="3">
        <v>32</v>
      </c>
      <c r="BA100" s="3">
        <v>12</v>
      </c>
      <c r="BB100" s="3">
        <v>23</v>
      </c>
      <c r="BC100" s="3">
        <v>17</v>
      </c>
      <c r="BD100" s="3">
        <v>30</v>
      </c>
      <c r="BE100" s="3">
        <v>43</v>
      </c>
      <c r="BF100" s="3">
        <v>70</v>
      </c>
      <c r="BG100" s="3">
        <v>160</v>
      </c>
      <c r="BH100" s="3">
        <v>122</v>
      </c>
      <c r="BI100" s="3">
        <v>55</v>
      </c>
      <c r="BJ100" s="3">
        <v>29</v>
      </c>
      <c r="BK100" s="3">
        <v>33</v>
      </c>
      <c r="BL100" s="3">
        <v>9</v>
      </c>
      <c r="BM100" s="3">
        <v>15</v>
      </c>
      <c r="BN100" s="22">
        <f>SUM(AP100:BM100)</f>
        <v>880</v>
      </c>
      <c r="BO100" s="22">
        <f>AX100+AY100</f>
        <v>146</v>
      </c>
      <c r="BP100" s="22">
        <f>BG100+BH100</f>
        <v>282</v>
      </c>
    </row>
    <row r="101" spans="1:68" x14ac:dyDescent="0.35">
      <c r="A101" s="3">
        <v>18</v>
      </c>
      <c r="B101" s="3" t="s">
        <v>59</v>
      </c>
      <c r="C101" s="3" t="s">
        <v>8</v>
      </c>
      <c r="D101" s="3" t="s">
        <v>4</v>
      </c>
      <c r="E101" s="3" t="s">
        <v>6</v>
      </c>
      <c r="F101" s="8">
        <f>AM101+BN101</f>
        <v>3697</v>
      </c>
      <c r="G101" s="11">
        <f>F101/2</f>
        <v>1848.5</v>
      </c>
      <c r="H101" s="12">
        <f>F101/(F104+F101)</f>
        <v>4.613695074315808E-2</v>
      </c>
      <c r="I101" s="8">
        <f>AN101+BO101</f>
        <v>852</v>
      </c>
      <c r="J101" s="11">
        <f>I101/2</f>
        <v>426</v>
      </c>
      <c r="K101" s="12">
        <f>I101/(I104+I101)</f>
        <v>8.3742873992529984E-2</v>
      </c>
      <c r="L101" s="8">
        <f>AO101+BP101</f>
        <v>917</v>
      </c>
      <c r="M101" s="9">
        <f>L101/2</f>
        <v>458.5</v>
      </c>
      <c r="N101" s="12">
        <f>L101/(L104+L101)</f>
        <v>9.6873019226706103E-2</v>
      </c>
      <c r="O101" s="24">
        <v>6</v>
      </c>
      <c r="P101" s="24">
        <v>7</v>
      </c>
      <c r="Q101" s="24">
        <v>1</v>
      </c>
      <c r="R101" s="24">
        <v>0</v>
      </c>
      <c r="S101" s="24">
        <v>2</v>
      </c>
      <c r="T101" s="24">
        <v>9</v>
      </c>
      <c r="U101" s="24">
        <v>70</v>
      </c>
      <c r="V101" s="24">
        <v>147</v>
      </c>
      <c r="W101" s="24">
        <v>284</v>
      </c>
      <c r="X101" s="24">
        <v>138</v>
      </c>
      <c r="Y101" s="24">
        <v>66</v>
      </c>
      <c r="Z101" s="24">
        <v>43</v>
      </c>
      <c r="AA101" s="24">
        <v>52</v>
      </c>
      <c r="AB101" s="24">
        <v>57</v>
      </c>
      <c r="AC101" s="24">
        <v>69</v>
      </c>
      <c r="AD101" s="24">
        <v>82</v>
      </c>
      <c r="AE101" s="24">
        <v>176</v>
      </c>
      <c r="AF101" s="24">
        <v>269</v>
      </c>
      <c r="AG101" s="24">
        <v>187</v>
      </c>
      <c r="AH101" s="24">
        <v>91</v>
      </c>
      <c r="AI101" s="24">
        <v>49</v>
      </c>
      <c r="AJ101" s="24">
        <v>37</v>
      </c>
      <c r="AK101" s="24">
        <v>24</v>
      </c>
      <c r="AL101" s="24">
        <v>5</v>
      </c>
      <c r="AM101" s="22">
        <f>SUM(O101:AL101)</f>
        <v>1871</v>
      </c>
      <c r="AN101" s="22">
        <f>W101+X101</f>
        <v>422</v>
      </c>
      <c r="AO101" s="22">
        <f>AF101+AG101</f>
        <v>456</v>
      </c>
      <c r="AP101" s="3">
        <v>7</v>
      </c>
      <c r="AQ101" s="3">
        <v>3</v>
      </c>
      <c r="AR101" s="3">
        <v>3</v>
      </c>
      <c r="AS101" s="3">
        <v>3</v>
      </c>
      <c r="AT101" s="3">
        <v>3</v>
      </c>
      <c r="AU101" s="3">
        <v>6</v>
      </c>
      <c r="AV101" s="3">
        <v>50</v>
      </c>
      <c r="AW101" s="3">
        <v>140</v>
      </c>
      <c r="AX101" s="3">
        <v>297</v>
      </c>
      <c r="AY101" s="3">
        <v>133</v>
      </c>
      <c r="AZ101" s="3">
        <v>71</v>
      </c>
      <c r="BA101" s="3">
        <v>43</v>
      </c>
      <c r="BB101" s="3">
        <v>50</v>
      </c>
      <c r="BC101" s="3">
        <v>39</v>
      </c>
      <c r="BD101" s="3">
        <v>72</v>
      </c>
      <c r="BE101" s="3">
        <v>91</v>
      </c>
      <c r="BF101" s="3">
        <v>147</v>
      </c>
      <c r="BG101" s="3">
        <v>277</v>
      </c>
      <c r="BH101" s="3">
        <v>184</v>
      </c>
      <c r="BI101" s="3">
        <v>91</v>
      </c>
      <c r="BJ101" s="3">
        <v>44</v>
      </c>
      <c r="BK101" s="3">
        <v>43</v>
      </c>
      <c r="BL101" s="3">
        <v>12</v>
      </c>
      <c r="BM101" s="3">
        <v>17</v>
      </c>
      <c r="BN101" s="22">
        <f>SUM(AP101:BM101)</f>
        <v>1826</v>
      </c>
      <c r="BO101" s="22">
        <f>AX101+AY101</f>
        <v>430</v>
      </c>
      <c r="BP101" s="22">
        <f>BG101+BH101</f>
        <v>461</v>
      </c>
    </row>
    <row r="102" spans="1:68" x14ac:dyDescent="0.35">
      <c r="A102" s="3">
        <v>18</v>
      </c>
      <c r="B102" s="3" t="s">
        <v>59</v>
      </c>
      <c r="C102" s="3" t="s">
        <v>8</v>
      </c>
      <c r="D102" s="3" t="s">
        <v>7</v>
      </c>
      <c r="E102" s="3" t="s">
        <v>73</v>
      </c>
      <c r="F102" s="8">
        <f>AM102+BN102</f>
        <v>38589</v>
      </c>
      <c r="G102" s="11">
        <f>F102/2</f>
        <v>19294.5</v>
      </c>
      <c r="H102" s="13" t="s">
        <v>5</v>
      </c>
      <c r="I102" s="8">
        <f>AN102+BO102</f>
        <v>4572</v>
      </c>
      <c r="J102" s="9">
        <f>I102/2</f>
        <v>2286</v>
      </c>
      <c r="K102" s="13" t="s">
        <v>5</v>
      </c>
      <c r="L102" s="8">
        <f>AO102+BP102</f>
        <v>4369</v>
      </c>
      <c r="M102" s="9">
        <f>L102/2</f>
        <v>2184.5</v>
      </c>
      <c r="N102" s="13" t="s">
        <v>5</v>
      </c>
      <c r="O102" s="24">
        <v>216</v>
      </c>
      <c r="P102" s="24">
        <v>129</v>
      </c>
      <c r="Q102" s="24">
        <v>83</v>
      </c>
      <c r="R102" s="24">
        <v>84</v>
      </c>
      <c r="S102" s="24">
        <v>171</v>
      </c>
      <c r="T102" s="24">
        <v>513</v>
      </c>
      <c r="U102" s="24">
        <v>960</v>
      </c>
      <c r="V102" s="24">
        <v>1121</v>
      </c>
      <c r="W102" s="24">
        <v>1189</v>
      </c>
      <c r="X102" s="24">
        <v>1091</v>
      </c>
      <c r="Y102" s="24">
        <v>913</v>
      </c>
      <c r="Z102" s="24">
        <v>991</v>
      </c>
      <c r="AA102" s="24">
        <v>1076</v>
      </c>
      <c r="AB102" s="24">
        <v>1207</v>
      </c>
      <c r="AC102" s="24">
        <v>1126</v>
      </c>
      <c r="AD102" s="24">
        <v>1042</v>
      </c>
      <c r="AE102" s="24">
        <v>1144</v>
      </c>
      <c r="AF102" s="24">
        <v>1058</v>
      </c>
      <c r="AG102" s="24">
        <v>1041</v>
      </c>
      <c r="AH102" s="24">
        <v>1124</v>
      </c>
      <c r="AI102" s="24">
        <v>962</v>
      </c>
      <c r="AJ102" s="24">
        <v>822</v>
      </c>
      <c r="AK102" s="24">
        <v>692</v>
      </c>
      <c r="AL102" s="24">
        <v>476</v>
      </c>
      <c r="AM102" s="22">
        <f>SUM(O102:AL102)</f>
        <v>19231</v>
      </c>
      <c r="AN102" s="22">
        <f>W102+X102</f>
        <v>2280</v>
      </c>
      <c r="AO102" s="22">
        <f>AF102+AG102</f>
        <v>2099</v>
      </c>
      <c r="AP102" s="3">
        <v>328</v>
      </c>
      <c r="AQ102" s="3">
        <v>173</v>
      </c>
      <c r="AR102" s="3">
        <v>99</v>
      </c>
      <c r="AS102" s="3">
        <v>87</v>
      </c>
      <c r="AT102" s="3">
        <v>182</v>
      </c>
      <c r="AU102" s="3">
        <v>523</v>
      </c>
      <c r="AV102" s="3">
        <v>959</v>
      </c>
      <c r="AW102" s="3">
        <v>1109</v>
      </c>
      <c r="AX102" s="3">
        <v>1153</v>
      </c>
      <c r="AY102" s="3">
        <v>1139</v>
      </c>
      <c r="AZ102" s="3">
        <v>995</v>
      </c>
      <c r="BA102" s="3">
        <v>948</v>
      </c>
      <c r="BB102" s="3">
        <v>928</v>
      </c>
      <c r="BC102" s="3">
        <v>1050</v>
      </c>
      <c r="BD102" s="3">
        <v>1090</v>
      </c>
      <c r="BE102" s="3">
        <v>992</v>
      </c>
      <c r="BF102" s="3">
        <v>1077</v>
      </c>
      <c r="BG102" s="3">
        <v>1133</v>
      </c>
      <c r="BH102" s="3">
        <v>1137</v>
      </c>
      <c r="BI102" s="3">
        <v>1123</v>
      </c>
      <c r="BJ102" s="3">
        <v>1012</v>
      </c>
      <c r="BK102" s="3">
        <v>773</v>
      </c>
      <c r="BL102" s="3">
        <v>824</v>
      </c>
      <c r="BM102" s="3">
        <v>524</v>
      </c>
      <c r="BN102" s="22">
        <f>SUM(AP102:BM102)</f>
        <v>19358</v>
      </c>
      <c r="BO102" s="22">
        <f>AX102+AY102</f>
        <v>2292</v>
      </c>
      <c r="BP102" s="22">
        <f>BG102+BH102</f>
        <v>2270</v>
      </c>
    </row>
    <row r="103" spans="1:68" x14ac:dyDescent="0.35">
      <c r="A103" s="3">
        <v>18</v>
      </c>
      <c r="B103" s="3" t="s">
        <v>59</v>
      </c>
      <c r="C103" s="3" t="s">
        <v>8</v>
      </c>
      <c r="D103" s="3" t="s">
        <v>7</v>
      </c>
      <c r="E103" s="3" t="s">
        <v>74</v>
      </c>
      <c r="F103" s="8">
        <f>AM103+BN103</f>
        <v>37845</v>
      </c>
      <c r="G103" s="11">
        <f>F103/2</f>
        <v>18922.5</v>
      </c>
      <c r="H103" s="13" t="s">
        <v>5</v>
      </c>
      <c r="I103" s="8">
        <f>AN103+BO103</f>
        <v>4750</v>
      </c>
      <c r="J103" s="11">
        <f>I103/2</f>
        <v>2375</v>
      </c>
      <c r="K103" s="13" t="s">
        <v>5</v>
      </c>
      <c r="L103" s="8">
        <f>AO103+BP103</f>
        <v>4180</v>
      </c>
      <c r="M103" s="9">
        <f>L103/2</f>
        <v>2090</v>
      </c>
      <c r="N103" s="13" t="s">
        <v>5</v>
      </c>
      <c r="O103" s="24">
        <v>228</v>
      </c>
      <c r="P103" s="24">
        <v>132</v>
      </c>
      <c r="Q103" s="24">
        <v>108</v>
      </c>
      <c r="R103" s="24">
        <v>86</v>
      </c>
      <c r="S103" s="24">
        <v>270</v>
      </c>
      <c r="T103" s="24">
        <v>722</v>
      </c>
      <c r="U103" s="24">
        <v>1132</v>
      </c>
      <c r="V103" s="24">
        <v>1168</v>
      </c>
      <c r="W103" s="24">
        <v>1216</v>
      </c>
      <c r="X103" s="24">
        <v>1159</v>
      </c>
      <c r="Y103" s="24">
        <v>1098</v>
      </c>
      <c r="Z103" s="24">
        <v>940</v>
      </c>
      <c r="AA103" s="24">
        <v>991</v>
      </c>
      <c r="AB103" s="24">
        <v>962</v>
      </c>
      <c r="AC103" s="24">
        <v>1028</v>
      </c>
      <c r="AD103" s="24">
        <v>1039</v>
      </c>
      <c r="AE103" s="24">
        <v>1031</v>
      </c>
      <c r="AF103" s="24">
        <v>1013</v>
      </c>
      <c r="AG103" s="24">
        <v>1102</v>
      </c>
      <c r="AH103" s="24">
        <v>1026</v>
      </c>
      <c r="AI103" s="24">
        <v>789</v>
      </c>
      <c r="AJ103" s="24">
        <v>711</v>
      </c>
      <c r="AK103" s="24">
        <v>594</v>
      </c>
      <c r="AL103" s="24">
        <v>458</v>
      </c>
      <c r="AM103" s="22">
        <f>SUM(O103:AL103)</f>
        <v>19003</v>
      </c>
      <c r="AN103" s="22">
        <f>W103+X103</f>
        <v>2375</v>
      </c>
      <c r="AO103" s="22">
        <f>AF103+AG103</f>
        <v>2115</v>
      </c>
      <c r="AP103" s="3">
        <v>225</v>
      </c>
      <c r="AQ103" s="3">
        <v>149</v>
      </c>
      <c r="AR103" s="3">
        <v>92</v>
      </c>
      <c r="AS103" s="3">
        <v>64</v>
      </c>
      <c r="AT103" s="3">
        <v>262</v>
      </c>
      <c r="AU103" s="3">
        <v>730</v>
      </c>
      <c r="AV103" s="3">
        <v>1071</v>
      </c>
      <c r="AW103" s="3">
        <v>1150</v>
      </c>
      <c r="AX103" s="3">
        <v>1239</v>
      </c>
      <c r="AY103" s="3">
        <v>1136</v>
      </c>
      <c r="AZ103" s="3">
        <v>1026</v>
      </c>
      <c r="BA103" s="3">
        <v>914</v>
      </c>
      <c r="BB103" s="3">
        <v>926</v>
      </c>
      <c r="BC103" s="3">
        <v>958</v>
      </c>
      <c r="BD103" s="3">
        <v>932</v>
      </c>
      <c r="BE103" s="3">
        <v>1069</v>
      </c>
      <c r="BF103" s="3">
        <v>1040</v>
      </c>
      <c r="BG103" s="3">
        <v>990</v>
      </c>
      <c r="BH103" s="3">
        <v>1075</v>
      </c>
      <c r="BI103" s="3">
        <v>933</v>
      </c>
      <c r="BJ103" s="3">
        <v>927</v>
      </c>
      <c r="BK103" s="3">
        <v>676</v>
      </c>
      <c r="BL103" s="3">
        <v>700</v>
      </c>
      <c r="BM103" s="3">
        <v>558</v>
      </c>
      <c r="BN103" s="22">
        <f>SUM(AP103:BM103)</f>
        <v>18842</v>
      </c>
      <c r="BO103" s="22">
        <f>AX103+AY103</f>
        <v>2375</v>
      </c>
      <c r="BP103" s="22">
        <f>BG103+BH103</f>
        <v>2065</v>
      </c>
    </row>
    <row r="104" spans="1:68" x14ac:dyDescent="0.35">
      <c r="A104" s="3">
        <v>18</v>
      </c>
      <c r="B104" s="3" t="s">
        <v>59</v>
      </c>
      <c r="C104" s="3" t="s">
        <v>8</v>
      </c>
      <c r="D104" s="3" t="s">
        <v>7</v>
      </c>
      <c r="E104" s="3" t="s">
        <v>6</v>
      </c>
      <c r="F104" s="8">
        <f>AM104+BN104</f>
        <v>76434</v>
      </c>
      <c r="G104" s="11">
        <f>F104/2</f>
        <v>38217</v>
      </c>
      <c r="H104" s="13" t="s">
        <v>5</v>
      </c>
      <c r="I104" s="8">
        <f>AN104+BO104</f>
        <v>9322</v>
      </c>
      <c r="J104" s="9">
        <f>I104/2</f>
        <v>4661</v>
      </c>
      <c r="K104" s="13" t="s">
        <v>5</v>
      </c>
      <c r="L104" s="8">
        <f>AO104+BP104</f>
        <v>8549</v>
      </c>
      <c r="M104" s="9">
        <f>L104/2</f>
        <v>4274.5</v>
      </c>
      <c r="N104" s="13" t="s">
        <v>5</v>
      </c>
      <c r="O104" s="24">
        <v>444</v>
      </c>
      <c r="P104" s="24">
        <v>261</v>
      </c>
      <c r="Q104" s="24">
        <v>191</v>
      </c>
      <c r="R104" s="24">
        <v>170</v>
      </c>
      <c r="S104" s="24">
        <v>441</v>
      </c>
      <c r="T104" s="24">
        <v>1235</v>
      </c>
      <c r="U104" s="24">
        <v>2092</v>
      </c>
      <c r="V104" s="24">
        <v>2289</v>
      </c>
      <c r="W104" s="24">
        <v>2405</v>
      </c>
      <c r="X104" s="24">
        <v>2250</v>
      </c>
      <c r="Y104" s="24">
        <v>2011</v>
      </c>
      <c r="Z104" s="24">
        <v>1931</v>
      </c>
      <c r="AA104" s="24">
        <v>2067</v>
      </c>
      <c r="AB104" s="24">
        <v>2169</v>
      </c>
      <c r="AC104" s="24">
        <v>2154</v>
      </c>
      <c r="AD104" s="24">
        <v>2081</v>
      </c>
      <c r="AE104" s="24">
        <v>2175</v>
      </c>
      <c r="AF104" s="24">
        <v>2071</v>
      </c>
      <c r="AG104" s="24">
        <v>2143</v>
      </c>
      <c r="AH104" s="24">
        <v>2150</v>
      </c>
      <c r="AI104" s="24">
        <v>1751</v>
      </c>
      <c r="AJ104" s="24">
        <v>1533</v>
      </c>
      <c r="AK104" s="24">
        <v>1286</v>
      </c>
      <c r="AL104" s="24">
        <v>934</v>
      </c>
      <c r="AM104" s="22">
        <f>SUM(O104:AL104)</f>
        <v>38234</v>
      </c>
      <c r="AN104" s="22">
        <f>W104+X104</f>
        <v>4655</v>
      </c>
      <c r="AO104" s="22">
        <f>AF104+AG104</f>
        <v>4214</v>
      </c>
      <c r="AP104" s="3">
        <v>553</v>
      </c>
      <c r="AQ104" s="3">
        <v>322</v>
      </c>
      <c r="AR104" s="3">
        <v>191</v>
      </c>
      <c r="AS104" s="3">
        <v>151</v>
      </c>
      <c r="AT104" s="3">
        <v>444</v>
      </c>
      <c r="AU104" s="3">
        <v>1253</v>
      </c>
      <c r="AV104" s="3">
        <v>2030</v>
      </c>
      <c r="AW104" s="3">
        <v>2259</v>
      </c>
      <c r="AX104" s="3">
        <v>2392</v>
      </c>
      <c r="AY104" s="3">
        <v>2275</v>
      </c>
      <c r="AZ104" s="3">
        <v>2021</v>
      </c>
      <c r="BA104" s="3">
        <v>1862</v>
      </c>
      <c r="BB104" s="3">
        <v>1854</v>
      </c>
      <c r="BC104" s="3">
        <v>2008</v>
      </c>
      <c r="BD104" s="3">
        <v>2022</v>
      </c>
      <c r="BE104" s="3">
        <v>2061</v>
      </c>
      <c r="BF104" s="3">
        <v>2117</v>
      </c>
      <c r="BG104" s="3">
        <v>2123</v>
      </c>
      <c r="BH104" s="3">
        <v>2212</v>
      </c>
      <c r="BI104" s="3">
        <v>2056</v>
      </c>
      <c r="BJ104" s="3">
        <v>1939</v>
      </c>
      <c r="BK104" s="3">
        <v>1449</v>
      </c>
      <c r="BL104" s="3">
        <v>1524</v>
      </c>
      <c r="BM104" s="3">
        <v>1082</v>
      </c>
      <c r="BN104" s="22">
        <f>SUM(AP104:BM104)</f>
        <v>38200</v>
      </c>
      <c r="BO104" s="22">
        <f>AX104+AY104</f>
        <v>4667</v>
      </c>
      <c r="BP104" s="22">
        <f>BG104+BH104</f>
        <v>4335</v>
      </c>
    </row>
    <row r="105" spans="1:68" s="5" customFormat="1" x14ac:dyDescent="0.35">
      <c r="A105" s="5">
        <v>19</v>
      </c>
      <c r="B105" s="5" t="s">
        <v>98</v>
      </c>
      <c r="C105" s="5" t="s">
        <v>8</v>
      </c>
      <c r="D105" s="5" t="s">
        <v>4</v>
      </c>
      <c r="E105" s="5" t="s">
        <v>5</v>
      </c>
      <c r="F105" s="14" t="s">
        <v>5</v>
      </c>
      <c r="G105" s="15" t="s">
        <v>5</v>
      </c>
      <c r="H105" s="16" t="s">
        <v>5</v>
      </c>
      <c r="I105" s="14" t="s">
        <v>5</v>
      </c>
      <c r="J105" s="15" t="s">
        <v>5</v>
      </c>
      <c r="K105" s="16" t="s">
        <v>5</v>
      </c>
      <c r="L105" s="14" t="s">
        <v>5</v>
      </c>
      <c r="M105" s="15" t="s">
        <v>5</v>
      </c>
      <c r="N105" s="16" t="s">
        <v>5</v>
      </c>
      <c r="O105" s="24">
        <v>0</v>
      </c>
      <c r="P105" s="24">
        <v>0</v>
      </c>
      <c r="Q105" s="24">
        <v>0</v>
      </c>
      <c r="R105" s="24">
        <v>0</v>
      </c>
      <c r="S105" s="24">
        <v>0</v>
      </c>
      <c r="T105" s="24">
        <v>0</v>
      </c>
      <c r="U105" s="24">
        <v>0</v>
      </c>
      <c r="V105" s="24">
        <v>0</v>
      </c>
      <c r="W105" s="24">
        <v>0</v>
      </c>
      <c r="X105" s="24">
        <v>0</v>
      </c>
      <c r="Y105" s="24">
        <v>0</v>
      </c>
      <c r="Z105" s="24">
        <v>0</v>
      </c>
      <c r="AA105" s="24">
        <v>0</v>
      </c>
      <c r="AB105" s="24">
        <v>0</v>
      </c>
      <c r="AC105" s="24">
        <v>0</v>
      </c>
      <c r="AD105" s="24">
        <v>0</v>
      </c>
      <c r="AE105" s="24">
        <v>0</v>
      </c>
      <c r="AF105" s="24">
        <v>0</v>
      </c>
      <c r="AG105" s="24">
        <v>0</v>
      </c>
      <c r="AH105" s="24">
        <v>0</v>
      </c>
      <c r="AI105" s="24">
        <v>0</v>
      </c>
      <c r="AJ105" s="24">
        <v>0</v>
      </c>
      <c r="AK105" s="24">
        <v>0</v>
      </c>
      <c r="AL105" s="24">
        <v>0</v>
      </c>
      <c r="AM105" s="4">
        <f>SUM(O105:AL105)</f>
        <v>0</v>
      </c>
      <c r="AN105" s="4">
        <f>W105+X105</f>
        <v>0</v>
      </c>
      <c r="AO105" s="4">
        <f>AF105+AG105</f>
        <v>0</v>
      </c>
      <c r="AP105" s="5">
        <v>0</v>
      </c>
      <c r="AQ105" s="5">
        <v>0</v>
      </c>
      <c r="AR105" s="5">
        <v>0</v>
      </c>
      <c r="AS105" s="5">
        <v>0</v>
      </c>
      <c r="AT105" s="5">
        <v>0</v>
      </c>
      <c r="AU105" s="5">
        <v>0</v>
      </c>
      <c r="AV105" s="5">
        <v>0</v>
      </c>
      <c r="AW105" s="5">
        <v>0</v>
      </c>
      <c r="AX105" s="5">
        <v>0</v>
      </c>
      <c r="AY105" s="5">
        <v>0</v>
      </c>
      <c r="AZ105" s="5">
        <v>0</v>
      </c>
      <c r="BA105" s="5">
        <v>0</v>
      </c>
      <c r="BB105" s="5">
        <v>0</v>
      </c>
      <c r="BC105" s="5">
        <v>0</v>
      </c>
      <c r="BD105" s="5">
        <v>0</v>
      </c>
      <c r="BE105" s="5">
        <v>0</v>
      </c>
      <c r="BF105" s="5">
        <v>0</v>
      </c>
      <c r="BG105" s="5">
        <v>0</v>
      </c>
      <c r="BH105" s="5">
        <v>0</v>
      </c>
      <c r="BI105" s="5">
        <v>0</v>
      </c>
      <c r="BJ105" s="5">
        <v>0</v>
      </c>
      <c r="BK105" s="5">
        <v>0</v>
      </c>
      <c r="BL105" s="5">
        <v>0</v>
      </c>
      <c r="BM105" s="5">
        <v>0</v>
      </c>
      <c r="BN105" s="4">
        <f>SUM(AP105:BM105)</f>
        <v>0</v>
      </c>
      <c r="BO105" s="4">
        <f>AX105+AY105</f>
        <v>0</v>
      </c>
      <c r="BP105" s="4">
        <f>BG105+BH105</f>
        <v>0</v>
      </c>
    </row>
    <row r="106" spans="1:68" s="5" customFormat="1" x14ac:dyDescent="0.35">
      <c r="A106" s="5">
        <v>19</v>
      </c>
      <c r="B106" s="5" t="s">
        <v>98</v>
      </c>
      <c r="C106" s="5" t="s">
        <v>8</v>
      </c>
      <c r="D106" s="5" t="s">
        <v>4</v>
      </c>
      <c r="E106" s="5" t="s">
        <v>72</v>
      </c>
      <c r="F106" s="14">
        <f>AM106+BN106</f>
        <v>1706</v>
      </c>
      <c r="G106" s="17">
        <f>F106/2</f>
        <v>853</v>
      </c>
      <c r="H106" s="18">
        <f>F106/(F109+F106)</f>
        <v>0.13085832630206337</v>
      </c>
      <c r="I106" s="14">
        <f>AN106+BO106</f>
        <v>602</v>
      </c>
      <c r="J106" s="17">
        <f>I106/2</f>
        <v>301</v>
      </c>
      <c r="K106" s="18">
        <f>I106/(I109+I106)</f>
        <v>0.32435344827586204</v>
      </c>
      <c r="L106" s="14">
        <f>AO106+BP106</f>
        <v>292</v>
      </c>
      <c r="M106" s="15">
        <f>L106/2</f>
        <v>146</v>
      </c>
      <c r="N106" s="18">
        <f>L106/(L109+L106)</f>
        <v>0.13182844243792324</v>
      </c>
      <c r="O106" s="24">
        <v>1</v>
      </c>
      <c r="P106" s="24">
        <v>0</v>
      </c>
      <c r="Q106" s="24">
        <v>0</v>
      </c>
      <c r="R106" s="24">
        <v>0</v>
      </c>
      <c r="S106" s="24">
        <v>0</v>
      </c>
      <c r="T106" s="24">
        <v>5</v>
      </c>
      <c r="U106" s="24">
        <v>29</v>
      </c>
      <c r="V106" s="24">
        <v>70</v>
      </c>
      <c r="W106" s="24">
        <v>193</v>
      </c>
      <c r="X106" s="24">
        <v>122</v>
      </c>
      <c r="Y106" s="24">
        <v>48</v>
      </c>
      <c r="Z106" s="24">
        <v>24</v>
      </c>
      <c r="AA106" s="24">
        <v>35</v>
      </c>
      <c r="AB106" s="24">
        <v>25</v>
      </c>
      <c r="AC106" s="24">
        <v>25</v>
      </c>
      <c r="AD106" s="24">
        <v>43</v>
      </c>
      <c r="AE106" s="24">
        <v>50</v>
      </c>
      <c r="AF106" s="24">
        <v>79</v>
      </c>
      <c r="AG106" s="24">
        <v>66</v>
      </c>
      <c r="AH106" s="24">
        <v>28</v>
      </c>
      <c r="AI106" s="24">
        <v>13</v>
      </c>
      <c r="AJ106" s="24">
        <v>3</v>
      </c>
      <c r="AK106" s="24">
        <v>12</v>
      </c>
      <c r="AL106" s="24">
        <v>6</v>
      </c>
      <c r="AM106" s="5">
        <f>SUM(O106:AL106)</f>
        <v>877</v>
      </c>
      <c r="AN106" s="5">
        <f>W106+X106</f>
        <v>315</v>
      </c>
      <c r="AO106" s="5">
        <f>AF106+AG106</f>
        <v>145</v>
      </c>
      <c r="AP106" s="5">
        <v>1</v>
      </c>
      <c r="AQ106" s="5">
        <v>1</v>
      </c>
      <c r="AR106" s="5">
        <v>0</v>
      </c>
      <c r="AS106" s="5">
        <v>1</v>
      </c>
      <c r="AT106" s="5">
        <v>1</v>
      </c>
      <c r="AU106" s="5">
        <v>8</v>
      </c>
      <c r="AV106" s="5">
        <v>30</v>
      </c>
      <c r="AW106" s="5">
        <v>61</v>
      </c>
      <c r="AX106" s="5">
        <v>195</v>
      </c>
      <c r="AY106" s="5">
        <v>92</v>
      </c>
      <c r="AZ106" s="5">
        <v>38</v>
      </c>
      <c r="BA106" s="5">
        <v>25</v>
      </c>
      <c r="BB106" s="5">
        <v>25</v>
      </c>
      <c r="BC106" s="5">
        <v>27</v>
      </c>
      <c r="BD106" s="5">
        <v>22</v>
      </c>
      <c r="BE106" s="5">
        <v>22</v>
      </c>
      <c r="BF106" s="5">
        <v>60</v>
      </c>
      <c r="BG106" s="5">
        <v>80</v>
      </c>
      <c r="BH106" s="5">
        <v>67</v>
      </c>
      <c r="BI106" s="5">
        <v>33</v>
      </c>
      <c r="BJ106" s="5">
        <v>22</v>
      </c>
      <c r="BK106" s="5">
        <v>6</v>
      </c>
      <c r="BL106" s="5">
        <v>7</v>
      </c>
      <c r="BM106" s="5">
        <v>5</v>
      </c>
      <c r="BN106" s="5">
        <f>SUM(AP106:BM106)</f>
        <v>829</v>
      </c>
      <c r="BO106" s="5">
        <f>AX106+AY106</f>
        <v>287</v>
      </c>
      <c r="BP106" s="5">
        <f>BG106+BH106</f>
        <v>147</v>
      </c>
    </row>
    <row r="107" spans="1:68" s="5" customFormat="1" x14ac:dyDescent="0.35">
      <c r="A107" s="5">
        <v>19</v>
      </c>
      <c r="B107" s="5" t="s">
        <v>98</v>
      </c>
      <c r="C107" s="5" t="s">
        <v>8</v>
      </c>
      <c r="D107" s="5" t="s">
        <v>4</v>
      </c>
      <c r="E107" s="5" t="s">
        <v>6</v>
      </c>
      <c r="F107" s="14">
        <f>AM107+BN107</f>
        <v>1706</v>
      </c>
      <c r="G107" s="17">
        <f>F107/2</f>
        <v>853</v>
      </c>
      <c r="H107" s="18">
        <f>F107/(F110+F107)</f>
        <v>0.13085832630206337</v>
      </c>
      <c r="I107" s="14">
        <f>AN107+BO107</f>
        <v>602</v>
      </c>
      <c r="J107" s="17">
        <f>I107/2</f>
        <v>301</v>
      </c>
      <c r="K107" s="18">
        <f>I107/(I110+I107)</f>
        <v>0.32435344827586204</v>
      </c>
      <c r="L107" s="14">
        <f>AO107+BP107</f>
        <v>292</v>
      </c>
      <c r="M107" s="15">
        <f>L107/2</f>
        <v>146</v>
      </c>
      <c r="N107" s="18">
        <f>L107/(L110+L107)</f>
        <v>0.13182844243792324</v>
      </c>
      <c r="O107" s="24">
        <v>1</v>
      </c>
      <c r="P107" s="24">
        <v>0</v>
      </c>
      <c r="Q107" s="24">
        <v>0</v>
      </c>
      <c r="R107" s="24">
        <v>0</v>
      </c>
      <c r="S107" s="24">
        <v>0</v>
      </c>
      <c r="T107" s="24">
        <v>5</v>
      </c>
      <c r="U107" s="24">
        <v>29</v>
      </c>
      <c r="V107" s="24">
        <v>70</v>
      </c>
      <c r="W107" s="24">
        <v>193</v>
      </c>
      <c r="X107" s="24">
        <v>122</v>
      </c>
      <c r="Y107" s="24">
        <v>48</v>
      </c>
      <c r="Z107" s="24">
        <v>24</v>
      </c>
      <c r="AA107" s="24">
        <v>35</v>
      </c>
      <c r="AB107" s="24">
        <v>25</v>
      </c>
      <c r="AC107" s="24">
        <v>25</v>
      </c>
      <c r="AD107" s="24">
        <v>43</v>
      </c>
      <c r="AE107" s="24">
        <v>50</v>
      </c>
      <c r="AF107" s="24">
        <v>79</v>
      </c>
      <c r="AG107" s="24">
        <v>66</v>
      </c>
      <c r="AH107" s="24">
        <v>28</v>
      </c>
      <c r="AI107" s="24">
        <v>13</v>
      </c>
      <c r="AJ107" s="24">
        <v>3</v>
      </c>
      <c r="AK107" s="24">
        <v>12</v>
      </c>
      <c r="AL107" s="24">
        <v>6</v>
      </c>
      <c r="AM107" s="5">
        <f>SUM(O107:AL107)</f>
        <v>877</v>
      </c>
      <c r="AN107" s="5">
        <f>W107+X107</f>
        <v>315</v>
      </c>
      <c r="AO107" s="5">
        <f>AF107+AG107</f>
        <v>145</v>
      </c>
      <c r="AP107" s="5">
        <v>1</v>
      </c>
      <c r="AQ107" s="5">
        <v>1</v>
      </c>
      <c r="AR107" s="5">
        <v>0</v>
      </c>
      <c r="AS107" s="5">
        <v>1</v>
      </c>
      <c r="AT107" s="5">
        <v>1</v>
      </c>
      <c r="AU107" s="5">
        <v>8</v>
      </c>
      <c r="AV107" s="5">
        <v>30</v>
      </c>
      <c r="AW107" s="5">
        <v>61</v>
      </c>
      <c r="AX107" s="5">
        <v>195</v>
      </c>
      <c r="AY107" s="5">
        <v>92</v>
      </c>
      <c r="AZ107" s="5">
        <v>38</v>
      </c>
      <c r="BA107" s="5">
        <v>25</v>
      </c>
      <c r="BB107" s="5">
        <v>25</v>
      </c>
      <c r="BC107" s="5">
        <v>27</v>
      </c>
      <c r="BD107" s="5">
        <v>22</v>
      </c>
      <c r="BE107" s="5">
        <v>22</v>
      </c>
      <c r="BF107" s="5">
        <v>60</v>
      </c>
      <c r="BG107" s="5">
        <v>80</v>
      </c>
      <c r="BH107" s="5">
        <v>67</v>
      </c>
      <c r="BI107" s="5">
        <v>33</v>
      </c>
      <c r="BJ107" s="5">
        <v>22</v>
      </c>
      <c r="BK107" s="5">
        <v>6</v>
      </c>
      <c r="BL107" s="5">
        <v>7</v>
      </c>
      <c r="BM107" s="5">
        <v>5</v>
      </c>
      <c r="BN107" s="5">
        <f>SUM(AP107:BM107)</f>
        <v>829</v>
      </c>
      <c r="BO107" s="5">
        <f>AX107+AY107</f>
        <v>287</v>
      </c>
      <c r="BP107" s="5">
        <f>BG107+BH107</f>
        <v>147</v>
      </c>
    </row>
    <row r="108" spans="1:68" s="5" customFormat="1" x14ac:dyDescent="0.35">
      <c r="A108" s="5">
        <v>19</v>
      </c>
      <c r="B108" s="5" t="s">
        <v>98</v>
      </c>
      <c r="C108" s="5" t="s">
        <v>8</v>
      </c>
      <c r="D108" s="5" t="s">
        <v>7</v>
      </c>
      <c r="E108" s="5" t="s">
        <v>5</v>
      </c>
      <c r="F108" s="14">
        <f>AM108+BN108</f>
        <v>0</v>
      </c>
      <c r="G108" s="17">
        <f>F108/2</f>
        <v>0</v>
      </c>
      <c r="H108" s="19" t="s">
        <v>5</v>
      </c>
      <c r="I108" s="14">
        <f>AN108+BO108</f>
        <v>0</v>
      </c>
      <c r="J108" s="15">
        <f>I108/2</f>
        <v>0</v>
      </c>
      <c r="K108" s="19" t="s">
        <v>5</v>
      </c>
      <c r="L108" s="14">
        <f>AO108+BP108</f>
        <v>0</v>
      </c>
      <c r="M108" s="15">
        <f>L108/2</f>
        <v>0</v>
      </c>
      <c r="N108" s="19" t="s">
        <v>5</v>
      </c>
      <c r="O108" s="24">
        <v>0</v>
      </c>
      <c r="P108" s="24">
        <v>0</v>
      </c>
      <c r="Q108" s="24">
        <v>0</v>
      </c>
      <c r="R108" s="24">
        <v>0</v>
      </c>
      <c r="S108" s="24">
        <v>0</v>
      </c>
      <c r="T108" s="24">
        <v>0</v>
      </c>
      <c r="U108" s="24">
        <v>0</v>
      </c>
      <c r="V108" s="24">
        <v>0</v>
      </c>
      <c r="W108" s="24">
        <v>0</v>
      </c>
      <c r="X108" s="24">
        <v>0</v>
      </c>
      <c r="Y108" s="24">
        <v>0</v>
      </c>
      <c r="Z108" s="24">
        <v>0</v>
      </c>
      <c r="AA108" s="24">
        <v>0</v>
      </c>
      <c r="AB108" s="24">
        <v>0</v>
      </c>
      <c r="AC108" s="24">
        <v>0</v>
      </c>
      <c r="AD108" s="24">
        <v>0</v>
      </c>
      <c r="AE108" s="24">
        <v>0</v>
      </c>
      <c r="AF108" s="24">
        <v>0</v>
      </c>
      <c r="AG108" s="24">
        <v>0</v>
      </c>
      <c r="AH108" s="24">
        <v>0</v>
      </c>
      <c r="AI108" s="24">
        <v>0</v>
      </c>
      <c r="AJ108" s="24">
        <v>0</v>
      </c>
      <c r="AK108" s="24">
        <v>0</v>
      </c>
      <c r="AL108" s="24">
        <v>0</v>
      </c>
      <c r="AM108" s="5">
        <f>SUM(O108:AL108)</f>
        <v>0</v>
      </c>
      <c r="AN108" s="5">
        <f>W108+X108</f>
        <v>0</v>
      </c>
      <c r="AO108" s="5">
        <f>AF108+AG108</f>
        <v>0</v>
      </c>
      <c r="AP108" s="5">
        <v>0</v>
      </c>
      <c r="AQ108" s="5">
        <v>0</v>
      </c>
      <c r="AR108" s="5">
        <v>0</v>
      </c>
      <c r="AS108" s="5">
        <v>0</v>
      </c>
      <c r="AT108" s="5">
        <v>0</v>
      </c>
      <c r="AU108" s="5">
        <v>0</v>
      </c>
      <c r="AV108" s="5">
        <v>0</v>
      </c>
      <c r="AW108" s="5">
        <v>0</v>
      </c>
      <c r="AX108" s="5">
        <v>0</v>
      </c>
      <c r="AY108" s="5">
        <v>0</v>
      </c>
      <c r="AZ108" s="5">
        <v>0</v>
      </c>
      <c r="BA108" s="5">
        <v>0</v>
      </c>
      <c r="BB108" s="5">
        <v>0</v>
      </c>
      <c r="BC108" s="5">
        <v>0</v>
      </c>
      <c r="BD108" s="5">
        <v>0</v>
      </c>
      <c r="BE108" s="5">
        <v>0</v>
      </c>
      <c r="BF108" s="5">
        <v>0</v>
      </c>
      <c r="BG108" s="5">
        <v>0</v>
      </c>
      <c r="BH108" s="5">
        <v>0</v>
      </c>
      <c r="BI108" s="5">
        <v>0</v>
      </c>
      <c r="BJ108" s="5">
        <v>0</v>
      </c>
      <c r="BK108" s="5">
        <v>0</v>
      </c>
      <c r="BL108" s="5">
        <v>0</v>
      </c>
      <c r="BM108" s="5">
        <v>0</v>
      </c>
      <c r="BN108" s="5">
        <f>SUM(AP108:BM108)</f>
        <v>0</v>
      </c>
      <c r="BO108" s="5">
        <f>AX108+AY108</f>
        <v>0</v>
      </c>
      <c r="BP108" s="5">
        <f>BG108+BH108</f>
        <v>0</v>
      </c>
    </row>
    <row r="109" spans="1:68" s="5" customFormat="1" x14ac:dyDescent="0.35">
      <c r="A109" s="5">
        <v>19</v>
      </c>
      <c r="B109" s="5" t="s">
        <v>98</v>
      </c>
      <c r="C109" s="5" t="s">
        <v>8</v>
      </c>
      <c r="D109" s="5" t="s">
        <v>7</v>
      </c>
      <c r="E109" s="5" t="s">
        <v>72</v>
      </c>
      <c r="F109" s="14">
        <f>AM109+BN109</f>
        <v>11331</v>
      </c>
      <c r="G109" s="17">
        <f>F109/2</f>
        <v>5665.5</v>
      </c>
      <c r="H109" s="19" t="s">
        <v>5</v>
      </c>
      <c r="I109" s="14">
        <f>AN109+BO109</f>
        <v>1254</v>
      </c>
      <c r="J109" s="17">
        <f>I109/2</f>
        <v>627</v>
      </c>
      <c r="K109" s="19" t="s">
        <v>5</v>
      </c>
      <c r="L109" s="14">
        <f>AO109+BP109</f>
        <v>1923</v>
      </c>
      <c r="M109" s="15">
        <f>L109/2</f>
        <v>961.5</v>
      </c>
      <c r="N109" s="19" t="s">
        <v>5</v>
      </c>
      <c r="O109" s="24">
        <v>31</v>
      </c>
      <c r="P109" s="24">
        <v>18</v>
      </c>
      <c r="Q109" s="24">
        <v>16</v>
      </c>
      <c r="R109" s="24">
        <v>14</v>
      </c>
      <c r="S109" s="24">
        <v>33</v>
      </c>
      <c r="T109" s="24">
        <v>73</v>
      </c>
      <c r="U109" s="24">
        <v>144</v>
      </c>
      <c r="V109" s="24">
        <v>230</v>
      </c>
      <c r="W109" s="24">
        <v>348</v>
      </c>
      <c r="X109" s="24">
        <v>323</v>
      </c>
      <c r="Y109" s="24">
        <v>266</v>
      </c>
      <c r="Z109" s="24">
        <v>342</v>
      </c>
      <c r="AA109" s="24">
        <v>332</v>
      </c>
      <c r="AB109" s="24">
        <v>346</v>
      </c>
      <c r="AC109" s="24">
        <v>344</v>
      </c>
      <c r="AD109" s="24">
        <v>468</v>
      </c>
      <c r="AE109" s="24">
        <v>463</v>
      </c>
      <c r="AF109" s="24">
        <v>504</v>
      </c>
      <c r="AG109" s="24">
        <v>640</v>
      </c>
      <c r="AH109" s="24">
        <v>397</v>
      </c>
      <c r="AI109" s="24">
        <v>227</v>
      </c>
      <c r="AJ109" s="24">
        <v>166</v>
      </c>
      <c r="AK109" s="24">
        <v>158</v>
      </c>
      <c r="AL109" s="24">
        <v>81</v>
      </c>
      <c r="AM109" s="5">
        <f>SUM(O109:AL109)</f>
        <v>5964</v>
      </c>
      <c r="AN109" s="5">
        <f>W109+X109</f>
        <v>671</v>
      </c>
      <c r="AO109" s="5">
        <f>AF109+AG109</f>
        <v>1144</v>
      </c>
      <c r="AP109" s="5">
        <v>40</v>
      </c>
      <c r="AQ109" s="5">
        <v>23</v>
      </c>
      <c r="AR109" s="5">
        <v>15</v>
      </c>
      <c r="AS109" s="5">
        <v>14</v>
      </c>
      <c r="AT109" s="5">
        <v>21</v>
      </c>
      <c r="AU109" s="5">
        <v>76</v>
      </c>
      <c r="AV109" s="5">
        <v>155</v>
      </c>
      <c r="AW109" s="5">
        <v>255</v>
      </c>
      <c r="AX109" s="5">
        <v>315</v>
      </c>
      <c r="AY109" s="5">
        <v>268</v>
      </c>
      <c r="AZ109" s="5">
        <v>228</v>
      </c>
      <c r="BA109" s="5">
        <v>283</v>
      </c>
      <c r="BB109" s="5">
        <v>320</v>
      </c>
      <c r="BC109" s="5">
        <v>314</v>
      </c>
      <c r="BD109" s="5">
        <v>318</v>
      </c>
      <c r="BE109" s="5">
        <v>479</v>
      </c>
      <c r="BF109" s="5">
        <v>417</v>
      </c>
      <c r="BG109" s="5">
        <v>347</v>
      </c>
      <c r="BH109" s="5">
        <v>432</v>
      </c>
      <c r="BI109" s="5">
        <v>385</v>
      </c>
      <c r="BJ109" s="5">
        <v>234</v>
      </c>
      <c r="BK109" s="5">
        <v>209</v>
      </c>
      <c r="BL109" s="5">
        <v>115</v>
      </c>
      <c r="BM109" s="5">
        <v>104</v>
      </c>
      <c r="BN109" s="5">
        <f>SUM(AP109:BM109)</f>
        <v>5367</v>
      </c>
      <c r="BO109" s="5">
        <f>AX109+AY109</f>
        <v>583</v>
      </c>
      <c r="BP109" s="5">
        <f>BG109+BH109</f>
        <v>779</v>
      </c>
    </row>
    <row r="110" spans="1:68" s="5" customFormat="1" x14ac:dyDescent="0.35">
      <c r="A110" s="5">
        <v>19</v>
      </c>
      <c r="B110" s="5" t="s">
        <v>98</v>
      </c>
      <c r="C110" s="5" t="s">
        <v>8</v>
      </c>
      <c r="D110" s="5" t="s">
        <v>7</v>
      </c>
      <c r="E110" s="5" t="s">
        <v>6</v>
      </c>
      <c r="F110" s="14">
        <f>AM110+BN110</f>
        <v>11331</v>
      </c>
      <c r="G110" s="17">
        <f>F110/2</f>
        <v>5665.5</v>
      </c>
      <c r="H110" s="19" t="s">
        <v>5</v>
      </c>
      <c r="I110" s="14">
        <f>AN110+BO110</f>
        <v>1254</v>
      </c>
      <c r="J110" s="15">
        <f>I110/2</f>
        <v>627</v>
      </c>
      <c r="K110" s="19" t="s">
        <v>5</v>
      </c>
      <c r="L110" s="14">
        <f>AO110+BP110</f>
        <v>1923</v>
      </c>
      <c r="M110" s="15">
        <f>L110/2</f>
        <v>961.5</v>
      </c>
      <c r="N110" s="19" t="s">
        <v>5</v>
      </c>
      <c r="O110" s="24">
        <v>31</v>
      </c>
      <c r="P110" s="24">
        <v>18</v>
      </c>
      <c r="Q110" s="24">
        <v>16</v>
      </c>
      <c r="R110" s="24">
        <v>14</v>
      </c>
      <c r="S110" s="24">
        <v>33</v>
      </c>
      <c r="T110" s="24">
        <v>73</v>
      </c>
      <c r="U110" s="24">
        <v>144</v>
      </c>
      <c r="V110" s="24">
        <v>230</v>
      </c>
      <c r="W110" s="24">
        <v>348</v>
      </c>
      <c r="X110" s="24">
        <v>323</v>
      </c>
      <c r="Y110" s="24">
        <v>266</v>
      </c>
      <c r="Z110" s="24">
        <v>342</v>
      </c>
      <c r="AA110" s="24">
        <v>332</v>
      </c>
      <c r="AB110" s="24">
        <v>346</v>
      </c>
      <c r="AC110" s="24">
        <v>344</v>
      </c>
      <c r="AD110" s="24">
        <v>468</v>
      </c>
      <c r="AE110" s="24">
        <v>463</v>
      </c>
      <c r="AF110" s="24">
        <v>504</v>
      </c>
      <c r="AG110" s="24">
        <v>640</v>
      </c>
      <c r="AH110" s="24">
        <v>397</v>
      </c>
      <c r="AI110" s="24">
        <v>227</v>
      </c>
      <c r="AJ110" s="24">
        <v>166</v>
      </c>
      <c r="AK110" s="24">
        <v>158</v>
      </c>
      <c r="AL110" s="24">
        <v>81</v>
      </c>
      <c r="AM110" s="5">
        <f>SUM(O110:AL110)</f>
        <v>5964</v>
      </c>
      <c r="AN110" s="5">
        <f>W110+X110</f>
        <v>671</v>
      </c>
      <c r="AO110" s="5">
        <f>AF110+AG110</f>
        <v>1144</v>
      </c>
      <c r="AP110" s="5">
        <v>40</v>
      </c>
      <c r="AQ110" s="5">
        <v>23</v>
      </c>
      <c r="AR110" s="5">
        <v>15</v>
      </c>
      <c r="AS110" s="5">
        <v>14</v>
      </c>
      <c r="AT110" s="5">
        <v>21</v>
      </c>
      <c r="AU110" s="5">
        <v>76</v>
      </c>
      <c r="AV110" s="5">
        <v>155</v>
      </c>
      <c r="AW110" s="5">
        <v>255</v>
      </c>
      <c r="AX110" s="5">
        <v>315</v>
      </c>
      <c r="AY110" s="5">
        <v>268</v>
      </c>
      <c r="AZ110" s="5">
        <v>228</v>
      </c>
      <c r="BA110" s="5">
        <v>283</v>
      </c>
      <c r="BB110" s="5">
        <v>320</v>
      </c>
      <c r="BC110" s="5">
        <v>314</v>
      </c>
      <c r="BD110" s="5">
        <v>318</v>
      </c>
      <c r="BE110" s="5">
        <v>479</v>
      </c>
      <c r="BF110" s="5">
        <v>417</v>
      </c>
      <c r="BG110" s="5">
        <v>347</v>
      </c>
      <c r="BH110" s="5">
        <v>432</v>
      </c>
      <c r="BI110" s="5">
        <v>385</v>
      </c>
      <c r="BJ110" s="5">
        <v>234</v>
      </c>
      <c r="BK110" s="5">
        <v>209</v>
      </c>
      <c r="BL110" s="5">
        <v>115</v>
      </c>
      <c r="BM110" s="5">
        <v>104</v>
      </c>
      <c r="BN110" s="5">
        <f>SUM(AP110:BM110)</f>
        <v>5367</v>
      </c>
      <c r="BO110" s="5">
        <f>AX110+AY110</f>
        <v>583</v>
      </c>
      <c r="BP110" s="5">
        <f>BG110+BH110</f>
        <v>779</v>
      </c>
    </row>
    <row r="111" spans="1:68" x14ac:dyDescent="0.35">
      <c r="A111" s="3">
        <v>20</v>
      </c>
      <c r="B111" s="3" t="s">
        <v>11</v>
      </c>
      <c r="C111" s="3" t="s">
        <v>8</v>
      </c>
      <c r="D111" s="3" t="s">
        <v>4</v>
      </c>
      <c r="E111" s="3" t="s">
        <v>71</v>
      </c>
      <c r="F111" s="8">
        <f>AM111+BN111</f>
        <v>183</v>
      </c>
      <c r="G111" s="9">
        <f>F111/2</f>
        <v>91.5</v>
      </c>
      <c r="H111" s="10">
        <f>F111/(F114+F111)</f>
        <v>1.3348894886570865E-2</v>
      </c>
      <c r="I111" s="8">
        <f>AN111+BO111</f>
        <v>37</v>
      </c>
      <c r="J111" s="9">
        <f>I111/2</f>
        <v>18.5</v>
      </c>
      <c r="K111" s="10">
        <f>J111/(J114+J111)</f>
        <v>1.8137254901960786E-2</v>
      </c>
      <c r="L111" s="8">
        <f>AO111+BP111</f>
        <v>35</v>
      </c>
      <c r="M111" s="9">
        <f>L111/2</f>
        <v>17.5</v>
      </c>
      <c r="N111" s="10">
        <f>M111/(M114+M111)</f>
        <v>2.0697811945594322E-2</v>
      </c>
      <c r="O111" s="24">
        <v>0</v>
      </c>
      <c r="P111" s="24">
        <v>0</v>
      </c>
      <c r="Q111" s="24">
        <v>0</v>
      </c>
      <c r="R111" s="24">
        <v>0</v>
      </c>
      <c r="S111" s="24">
        <v>1</v>
      </c>
      <c r="T111" s="24">
        <v>0</v>
      </c>
      <c r="U111" s="24">
        <v>6</v>
      </c>
      <c r="V111" s="24">
        <v>8</v>
      </c>
      <c r="W111" s="24">
        <v>13</v>
      </c>
      <c r="X111" s="24">
        <v>7</v>
      </c>
      <c r="Y111" s="24">
        <v>4</v>
      </c>
      <c r="Z111" s="24">
        <v>2</v>
      </c>
      <c r="AA111" s="24">
        <v>3</v>
      </c>
      <c r="AB111" s="24">
        <v>1</v>
      </c>
      <c r="AC111" s="24">
        <v>3</v>
      </c>
      <c r="AD111" s="24">
        <v>5</v>
      </c>
      <c r="AE111" s="24">
        <v>5</v>
      </c>
      <c r="AF111" s="24">
        <v>13</v>
      </c>
      <c r="AG111" s="24">
        <v>9</v>
      </c>
      <c r="AH111" s="24">
        <v>9</v>
      </c>
      <c r="AI111" s="24">
        <v>2</v>
      </c>
      <c r="AJ111" s="24">
        <v>2</v>
      </c>
      <c r="AK111" s="24">
        <v>4</v>
      </c>
      <c r="AL111" s="24">
        <v>1</v>
      </c>
      <c r="AM111" s="21">
        <f>SUM(O111:AL111)</f>
        <v>98</v>
      </c>
      <c r="AN111" s="21">
        <f>W111+X111</f>
        <v>20</v>
      </c>
      <c r="AO111" s="21">
        <f>AF111+AG111</f>
        <v>22</v>
      </c>
      <c r="AP111" s="3">
        <v>0</v>
      </c>
      <c r="AQ111" s="3">
        <v>0</v>
      </c>
      <c r="AR111" s="3">
        <v>0</v>
      </c>
      <c r="AS111" s="3">
        <v>0</v>
      </c>
      <c r="AT111" s="3">
        <v>0</v>
      </c>
      <c r="AU111" s="3">
        <v>1</v>
      </c>
      <c r="AV111" s="3">
        <v>4</v>
      </c>
      <c r="AW111" s="3">
        <v>6</v>
      </c>
      <c r="AX111" s="3">
        <v>10</v>
      </c>
      <c r="AY111" s="3">
        <v>7</v>
      </c>
      <c r="AZ111" s="3">
        <v>3</v>
      </c>
      <c r="BA111" s="3">
        <v>0</v>
      </c>
      <c r="BB111" s="3">
        <v>4</v>
      </c>
      <c r="BC111" s="3">
        <v>1</v>
      </c>
      <c r="BD111" s="3">
        <v>4</v>
      </c>
      <c r="BE111" s="3">
        <v>5</v>
      </c>
      <c r="BF111" s="3">
        <v>2</v>
      </c>
      <c r="BG111" s="3">
        <v>8</v>
      </c>
      <c r="BH111" s="3">
        <v>5</v>
      </c>
      <c r="BI111" s="3">
        <v>8</v>
      </c>
      <c r="BJ111" s="3">
        <v>1</v>
      </c>
      <c r="BK111" s="3">
        <v>7</v>
      </c>
      <c r="BL111" s="3">
        <v>7</v>
      </c>
      <c r="BM111" s="3">
        <v>2</v>
      </c>
      <c r="BN111" s="21">
        <f>SUM(AP111:BM111)</f>
        <v>85</v>
      </c>
      <c r="BO111" s="21">
        <f>AX111+AY111</f>
        <v>17</v>
      </c>
      <c r="BP111" s="21">
        <f>BG111+BH111</f>
        <v>13</v>
      </c>
    </row>
    <row r="112" spans="1:68" x14ac:dyDescent="0.35">
      <c r="A112" s="3">
        <v>20</v>
      </c>
      <c r="B112" s="3" t="s">
        <v>11</v>
      </c>
      <c r="C112" s="3" t="s">
        <v>8</v>
      </c>
      <c r="D112" s="3" t="s">
        <v>4</v>
      </c>
      <c r="E112" s="3" t="s">
        <v>72</v>
      </c>
      <c r="F112" s="8">
        <f>AM112+BN112</f>
        <v>227</v>
      </c>
      <c r="G112" s="11">
        <f>F112/2</f>
        <v>113.5</v>
      </c>
      <c r="H112" s="12">
        <f>F112/(F115+F112)</f>
        <v>1.5003304692663583E-2</v>
      </c>
      <c r="I112" s="8">
        <f>AN112+BO112</f>
        <v>42</v>
      </c>
      <c r="J112" s="11">
        <f>I112/2</f>
        <v>21</v>
      </c>
      <c r="K112" s="12">
        <f>I112/(I115+I112)</f>
        <v>2.4985127900059488E-2</v>
      </c>
      <c r="L112" s="8">
        <f>AO112+BP112</f>
        <v>49</v>
      </c>
      <c r="M112" s="9">
        <f>L112/2</f>
        <v>24.5</v>
      </c>
      <c r="N112" s="12">
        <f>L112/(L115+L112)</f>
        <v>2.106620808254514E-2</v>
      </c>
      <c r="O112" s="24">
        <v>0</v>
      </c>
      <c r="P112" s="24">
        <v>0</v>
      </c>
      <c r="Q112" s="24">
        <v>3</v>
      </c>
      <c r="R112" s="24">
        <v>0</v>
      </c>
      <c r="S112" s="24">
        <v>0</v>
      </c>
      <c r="T112" s="24">
        <v>0</v>
      </c>
      <c r="U112" s="24">
        <v>6</v>
      </c>
      <c r="V112" s="24">
        <v>8</v>
      </c>
      <c r="W112" s="24">
        <v>10</v>
      </c>
      <c r="X112" s="24">
        <v>7</v>
      </c>
      <c r="Y112" s="24">
        <v>7</v>
      </c>
      <c r="Z112" s="24">
        <v>5</v>
      </c>
      <c r="AA112" s="24">
        <v>2</v>
      </c>
      <c r="AB112" s="24">
        <v>2</v>
      </c>
      <c r="AC112" s="24">
        <v>3</v>
      </c>
      <c r="AD112" s="24">
        <v>6</v>
      </c>
      <c r="AE112" s="24">
        <v>1</v>
      </c>
      <c r="AF112" s="24">
        <v>15</v>
      </c>
      <c r="AG112" s="24">
        <v>15</v>
      </c>
      <c r="AH112" s="24">
        <v>5</v>
      </c>
      <c r="AI112" s="24">
        <v>6</v>
      </c>
      <c r="AJ112" s="24">
        <v>1</v>
      </c>
      <c r="AK112" s="24">
        <v>4</v>
      </c>
      <c r="AL112" s="24">
        <v>1</v>
      </c>
      <c r="AM112" s="22">
        <f>SUM(O112:AL112)</f>
        <v>107</v>
      </c>
      <c r="AN112" s="22">
        <f>W112+X112</f>
        <v>17</v>
      </c>
      <c r="AO112" s="22">
        <f>AF112+AG112</f>
        <v>30</v>
      </c>
      <c r="AP112" s="3">
        <v>0</v>
      </c>
      <c r="AQ112" s="3">
        <v>0</v>
      </c>
      <c r="AR112" s="3">
        <v>0</v>
      </c>
      <c r="AS112" s="3">
        <v>0</v>
      </c>
      <c r="AT112" s="3">
        <v>0</v>
      </c>
      <c r="AU112" s="3">
        <v>0</v>
      </c>
      <c r="AV112" s="3">
        <v>5</v>
      </c>
      <c r="AW112" s="3">
        <v>10</v>
      </c>
      <c r="AX112" s="3">
        <v>15</v>
      </c>
      <c r="AY112" s="3">
        <v>10</v>
      </c>
      <c r="AZ112" s="3">
        <v>7</v>
      </c>
      <c r="BA112" s="3">
        <v>4</v>
      </c>
      <c r="BB112" s="3">
        <v>1</v>
      </c>
      <c r="BC112" s="3">
        <v>6</v>
      </c>
      <c r="BD112" s="3">
        <v>6</v>
      </c>
      <c r="BE112" s="3">
        <v>4</v>
      </c>
      <c r="BF112" s="3">
        <v>8</v>
      </c>
      <c r="BG112" s="3">
        <v>11</v>
      </c>
      <c r="BH112" s="3">
        <v>8</v>
      </c>
      <c r="BI112" s="3">
        <v>9</v>
      </c>
      <c r="BJ112" s="3">
        <v>6</v>
      </c>
      <c r="BK112" s="3">
        <v>4</v>
      </c>
      <c r="BL112" s="3">
        <v>5</v>
      </c>
      <c r="BM112" s="3">
        <v>1</v>
      </c>
      <c r="BN112" s="22">
        <f>SUM(AP112:BM112)</f>
        <v>120</v>
      </c>
      <c r="BO112" s="22">
        <f>AX112+AY112</f>
        <v>25</v>
      </c>
      <c r="BP112" s="22">
        <f>BG112+BH112</f>
        <v>19</v>
      </c>
    </row>
    <row r="113" spans="1:68" x14ac:dyDescent="0.35">
      <c r="A113" s="3">
        <v>20</v>
      </c>
      <c r="B113" s="3" t="s">
        <v>11</v>
      </c>
      <c r="C113" s="3" t="s">
        <v>8</v>
      </c>
      <c r="D113" s="3" t="s">
        <v>4</v>
      </c>
      <c r="E113" s="3" t="s">
        <v>6</v>
      </c>
      <c r="F113" s="8">
        <f>AM113+BN113</f>
        <v>410</v>
      </c>
      <c r="G113" s="11">
        <f>F113/2</f>
        <v>205</v>
      </c>
      <c r="H113" s="12">
        <f>F113/(F116+F113)</f>
        <v>1.4216859114393703E-2</v>
      </c>
      <c r="I113" s="8">
        <f>AN113+BO113</f>
        <v>79</v>
      </c>
      <c r="J113" s="11">
        <f>I113/2</f>
        <v>39.5</v>
      </c>
      <c r="K113" s="12">
        <f>I113/(I116+I113)</f>
        <v>2.1230851921526472E-2</v>
      </c>
      <c r="L113" s="8">
        <f>AO113+BP113</f>
        <v>84</v>
      </c>
      <c r="M113" s="9">
        <f>L113/2</f>
        <v>42</v>
      </c>
      <c r="N113" s="12">
        <f>L113/(L116+L113)</f>
        <v>2.0911127707244213E-2</v>
      </c>
      <c r="O113" s="24">
        <v>0</v>
      </c>
      <c r="P113" s="24">
        <v>0</v>
      </c>
      <c r="Q113" s="24">
        <v>3</v>
      </c>
      <c r="R113" s="24">
        <v>0</v>
      </c>
      <c r="S113" s="24">
        <v>1</v>
      </c>
      <c r="T113" s="24">
        <v>0</v>
      </c>
      <c r="U113" s="24">
        <v>12</v>
      </c>
      <c r="V113" s="24">
        <v>16</v>
      </c>
      <c r="W113" s="24">
        <v>23</v>
      </c>
      <c r="X113" s="24">
        <v>14</v>
      </c>
      <c r="Y113" s="24">
        <v>11</v>
      </c>
      <c r="Z113" s="24">
        <v>7</v>
      </c>
      <c r="AA113" s="24">
        <v>5</v>
      </c>
      <c r="AB113" s="24">
        <v>3</v>
      </c>
      <c r="AC113" s="24">
        <v>6</v>
      </c>
      <c r="AD113" s="24">
        <v>11</v>
      </c>
      <c r="AE113" s="24">
        <v>6</v>
      </c>
      <c r="AF113" s="24">
        <v>28</v>
      </c>
      <c r="AG113" s="24">
        <v>24</v>
      </c>
      <c r="AH113" s="24">
        <v>14</v>
      </c>
      <c r="AI113" s="24">
        <v>8</v>
      </c>
      <c r="AJ113" s="24">
        <v>3</v>
      </c>
      <c r="AK113" s="24">
        <v>8</v>
      </c>
      <c r="AL113" s="24">
        <v>2</v>
      </c>
      <c r="AM113" s="22">
        <f>SUM(O113:AL113)</f>
        <v>205</v>
      </c>
      <c r="AN113" s="22">
        <f>W113+X113</f>
        <v>37</v>
      </c>
      <c r="AO113" s="22">
        <f>AF113+AG113</f>
        <v>52</v>
      </c>
      <c r="AP113" s="3">
        <v>0</v>
      </c>
      <c r="AQ113" s="3">
        <v>0</v>
      </c>
      <c r="AR113" s="3">
        <v>0</v>
      </c>
      <c r="AS113" s="3">
        <v>0</v>
      </c>
      <c r="AT113" s="3">
        <v>0</v>
      </c>
      <c r="AU113" s="3">
        <v>1</v>
      </c>
      <c r="AV113" s="3">
        <v>9</v>
      </c>
      <c r="AW113" s="3">
        <v>16</v>
      </c>
      <c r="AX113" s="3">
        <v>25</v>
      </c>
      <c r="AY113" s="3">
        <v>17</v>
      </c>
      <c r="AZ113" s="3">
        <v>10</v>
      </c>
      <c r="BA113" s="3">
        <v>4</v>
      </c>
      <c r="BB113" s="3">
        <v>5</v>
      </c>
      <c r="BC113" s="3">
        <v>7</v>
      </c>
      <c r="BD113" s="3">
        <v>10</v>
      </c>
      <c r="BE113" s="3">
        <v>9</v>
      </c>
      <c r="BF113" s="3">
        <v>10</v>
      </c>
      <c r="BG113" s="3">
        <v>19</v>
      </c>
      <c r="BH113" s="3">
        <v>13</v>
      </c>
      <c r="BI113" s="3">
        <v>17</v>
      </c>
      <c r="BJ113" s="3">
        <v>7</v>
      </c>
      <c r="BK113" s="3">
        <v>11</v>
      </c>
      <c r="BL113" s="3">
        <v>12</v>
      </c>
      <c r="BM113" s="3">
        <v>3</v>
      </c>
      <c r="BN113" s="22">
        <f>SUM(AP113:BM113)</f>
        <v>205</v>
      </c>
      <c r="BO113" s="22">
        <f>AX113+AY113</f>
        <v>42</v>
      </c>
      <c r="BP113" s="22">
        <f>BG113+BH113</f>
        <v>32</v>
      </c>
    </row>
    <row r="114" spans="1:68" x14ac:dyDescent="0.35">
      <c r="A114" s="3">
        <v>20</v>
      </c>
      <c r="B114" s="3" t="s">
        <v>11</v>
      </c>
      <c r="C114" s="3" t="s">
        <v>8</v>
      </c>
      <c r="D114" s="3" t="s">
        <v>7</v>
      </c>
      <c r="E114" s="3" t="s">
        <v>71</v>
      </c>
      <c r="F114" s="8">
        <f>AM114+BN114</f>
        <v>13526</v>
      </c>
      <c r="G114" s="11">
        <f>F114/2</f>
        <v>6763</v>
      </c>
      <c r="H114" s="13" t="s">
        <v>5</v>
      </c>
      <c r="I114" s="8">
        <f>AN114+BO114</f>
        <v>2003</v>
      </c>
      <c r="J114" s="9">
        <f>I114/2</f>
        <v>1001.5</v>
      </c>
      <c r="K114" s="13" t="s">
        <v>5</v>
      </c>
      <c r="L114" s="8">
        <f>AO114+BP114</f>
        <v>1656</v>
      </c>
      <c r="M114" s="9">
        <f>L114/2</f>
        <v>828</v>
      </c>
      <c r="N114" s="13" t="s">
        <v>5</v>
      </c>
      <c r="O114" s="24">
        <v>45</v>
      </c>
      <c r="P114" s="24">
        <v>21</v>
      </c>
      <c r="Q114" s="24">
        <v>15</v>
      </c>
      <c r="R114" s="24">
        <v>14</v>
      </c>
      <c r="S114" s="24">
        <v>52</v>
      </c>
      <c r="T114" s="24">
        <v>171</v>
      </c>
      <c r="U114" s="24">
        <v>339</v>
      </c>
      <c r="V114" s="24">
        <v>515</v>
      </c>
      <c r="W114" s="24">
        <v>515</v>
      </c>
      <c r="X114" s="24">
        <v>444</v>
      </c>
      <c r="Y114" s="24">
        <v>368</v>
      </c>
      <c r="Z114" s="24">
        <v>349</v>
      </c>
      <c r="AA114" s="24">
        <v>347</v>
      </c>
      <c r="AB114" s="24">
        <v>363</v>
      </c>
      <c r="AC114" s="24">
        <v>435</v>
      </c>
      <c r="AD114" s="24">
        <v>362</v>
      </c>
      <c r="AE114" s="24">
        <v>377</v>
      </c>
      <c r="AF114" s="24">
        <v>415</v>
      </c>
      <c r="AG114" s="24">
        <v>409</v>
      </c>
      <c r="AH114" s="24">
        <v>373</v>
      </c>
      <c r="AI114" s="24">
        <v>256</v>
      </c>
      <c r="AJ114" s="24">
        <v>261</v>
      </c>
      <c r="AK114" s="24">
        <v>153</v>
      </c>
      <c r="AL114" s="24">
        <v>112</v>
      </c>
      <c r="AM114" s="22">
        <f>SUM(O114:AL114)</f>
        <v>6711</v>
      </c>
      <c r="AN114" s="22">
        <f>W114+X114</f>
        <v>959</v>
      </c>
      <c r="AO114" s="22">
        <f>AF114+AG114</f>
        <v>824</v>
      </c>
      <c r="AP114" s="3">
        <v>46</v>
      </c>
      <c r="AQ114" s="3">
        <v>25</v>
      </c>
      <c r="AR114" s="3">
        <v>20</v>
      </c>
      <c r="AS114" s="3">
        <v>11</v>
      </c>
      <c r="AT114" s="3">
        <v>45</v>
      </c>
      <c r="AU114" s="3">
        <v>160</v>
      </c>
      <c r="AV114" s="3">
        <v>361</v>
      </c>
      <c r="AW114" s="3">
        <v>537</v>
      </c>
      <c r="AX114" s="3">
        <v>544</v>
      </c>
      <c r="AY114" s="3">
        <v>500</v>
      </c>
      <c r="AZ114" s="3">
        <v>374</v>
      </c>
      <c r="BA114" s="3">
        <v>357</v>
      </c>
      <c r="BB114" s="3">
        <v>360</v>
      </c>
      <c r="BC114" s="3">
        <v>339</v>
      </c>
      <c r="BD114" s="3">
        <v>388</v>
      </c>
      <c r="BE114" s="3">
        <v>401</v>
      </c>
      <c r="BF114" s="3">
        <v>430</v>
      </c>
      <c r="BG114" s="3">
        <v>412</v>
      </c>
      <c r="BH114" s="3">
        <v>420</v>
      </c>
      <c r="BI114" s="3">
        <v>311</v>
      </c>
      <c r="BJ114" s="3">
        <v>284</v>
      </c>
      <c r="BK114" s="3">
        <v>237</v>
      </c>
      <c r="BL114" s="3">
        <v>152</v>
      </c>
      <c r="BM114" s="3">
        <v>101</v>
      </c>
      <c r="BN114" s="22">
        <f>SUM(AP114:BM114)</f>
        <v>6815</v>
      </c>
      <c r="BO114" s="22">
        <f>AX114+AY114</f>
        <v>1044</v>
      </c>
      <c r="BP114" s="22">
        <f>BG114+BH114</f>
        <v>832</v>
      </c>
    </row>
    <row r="115" spans="1:68" x14ac:dyDescent="0.35">
      <c r="A115" s="3">
        <v>20</v>
      </c>
      <c r="B115" s="3" t="s">
        <v>11</v>
      </c>
      <c r="C115" s="3" t="s">
        <v>8</v>
      </c>
      <c r="D115" s="3" t="s">
        <v>7</v>
      </c>
      <c r="E115" s="3" t="s">
        <v>72</v>
      </c>
      <c r="F115" s="8">
        <f>AM115+BN115</f>
        <v>14903</v>
      </c>
      <c r="G115" s="11">
        <f>F115/2</f>
        <v>7451.5</v>
      </c>
      <c r="H115" s="13" t="s">
        <v>5</v>
      </c>
      <c r="I115" s="8">
        <f>AN115+BO115</f>
        <v>1639</v>
      </c>
      <c r="J115" s="11">
        <f>I115/2</f>
        <v>819.5</v>
      </c>
      <c r="K115" s="13" t="s">
        <v>5</v>
      </c>
      <c r="L115" s="8">
        <f>AO115+BP115</f>
        <v>2277</v>
      </c>
      <c r="M115" s="9">
        <f>L115/2</f>
        <v>1138.5</v>
      </c>
      <c r="N115" s="13" t="s">
        <v>5</v>
      </c>
      <c r="O115" s="24">
        <v>57</v>
      </c>
      <c r="P115" s="24">
        <v>23</v>
      </c>
      <c r="Q115" s="24">
        <v>13</v>
      </c>
      <c r="R115" s="24">
        <v>9</v>
      </c>
      <c r="S115" s="24">
        <v>20</v>
      </c>
      <c r="T115" s="24">
        <v>74</v>
      </c>
      <c r="U115" s="24">
        <v>239</v>
      </c>
      <c r="V115" s="24">
        <v>407</v>
      </c>
      <c r="W115" s="24">
        <v>417</v>
      </c>
      <c r="X115" s="24">
        <v>404</v>
      </c>
      <c r="Y115" s="24">
        <v>380</v>
      </c>
      <c r="Z115" s="24">
        <v>370</v>
      </c>
      <c r="AA115" s="24">
        <v>403</v>
      </c>
      <c r="AB115" s="24">
        <v>417</v>
      </c>
      <c r="AC115" s="24">
        <v>494</v>
      </c>
      <c r="AD115" s="24">
        <v>537</v>
      </c>
      <c r="AE115" s="24">
        <v>572</v>
      </c>
      <c r="AF115" s="24">
        <v>571</v>
      </c>
      <c r="AG115" s="24">
        <v>550</v>
      </c>
      <c r="AH115" s="24">
        <v>507</v>
      </c>
      <c r="AI115" s="24">
        <v>336</v>
      </c>
      <c r="AJ115" s="24">
        <v>252</v>
      </c>
      <c r="AK115" s="24">
        <v>209</v>
      </c>
      <c r="AL115" s="24">
        <v>135</v>
      </c>
      <c r="AM115" s="22">
        <f>SUM(O115:AL115)</f>
        <v>7396</v>
      </c>
      <c r="AN115" s="22">
        <f>W115+X115</f>
        <v>821</v>
      </c>
      <c r="AO115" s="22">
        <f>AF115+AG115</f>
        <v>1121</v>
      </c>
      <c r="AP115" s="3">
        <v>73</v>
      </c>
      <c r="AQ115" s="3">
        <v>30</v>
      </c>
      <c r="AR115" s="3">
        <v>11</v>
      </c>
      <c r="AS115" s="3">
        <v>8</v>
      </c>
      <c r="AT115" s="3">
        <v>21</v>
      </c>
      <c r="AU115" s="3">
        <v>85</v>
      </c>
      <c r="AV115" s="3">
        <v>228</v>
      </c>
      <c r="AW115" s="3">
        <v>415</v>
      </c>
      <c r="AX115" s="3">
        <v>426</v>
      </c>
      <c r="AY115" s="3">
        <v>392</v>
      </c>
      <c r="AZ115" s="3">
        <v>386</v>
      </c>
      <c r="BA115" s="3">
        <v>364</v>
      </c>
      <c r="BB115" s="3">
        <v>425</v>
      </c>
      <c r="BC115" s="3">
        <v>426</v>
      </c>
      <c r="BD115" s="3">
        <v>506</v>
      </c>
      <c r="BE115" s="3">
        <v>562</v>
      </c>
      <c r="BF115" s="3">
        <v>545</v>
      </c>
      <c r="BG115" s="3">
        <v>590</v>
      </c>
      <c r="BH115" s="3">
        <v>566</v>
      </c>
      <c r="BI115" s="3">
        <v>499</v>
      </c>
      <c r="BJ115" s="3">
        <v>348</v>
      </c>
      <c r="BK115" s="3">
        <v>303</v>
      </c>
      <c r="BL115" s="3">
        <v>182</v>
      </c>
      <c r="BM115" s="3">
        <v>116</v>
      </c>
      <c r="BN115" s="22">
        <f>SUM(AP115:BM115)</f>
        <v>7507</v>
      </c>
      <c r="BO115" s="22">
        <f>AX115+AY115</f>
        <v>818</v>
      </c>
      <c r="BP115" s="22">
        <f>BG115+BH115</f>
        <v>1156</v>
      </c>
    </row>
    <row r="116" spans="1:68" x14ac:dyDescent="0.35">
      <c r="A116" s="3">
        <v>20</v>
      </c>
      <c r="B116" s="3" t="s">
        <v>11</v>
      </c>
      <c r="C116" s="3" t="s">
        <v>8</v>
      </c>
      <c r="D116" s="3" t="s">
        <v>7</v>
      </c>
      <c r="E116" s="3" t="s">
        <v>6</v>
      </c>
      <c r="F116" s="8">
        <f>AM116+BN116</f>
        <v>28429</v>
      </c>
      <c r="G116" s="11">
        <f>F116/2</f>
        <v>14214.5</v>
      </c>
      <c r="H116" s="13" t="s">
        <v>5</v>
      </c>
      <c r="I116" s="8">
        <f>AN116+BO116</f>
        <v>3642</v>
      </c>
      <c r="J116" s="9">
        <f>I116/2</f>
        <v>1821</v>
      </c>
      <c r="K116" s="13" t="s">
        <v>5</v>
      </c>
      <c r="L116" s="8">
        <f>AO116+BP116</f>
        <v>3933</v>
      </c>
      <c r="M116" s="9">
        <f>L116/2</f>
        <v>1966.5</v>
      </c>
      <c r="N116" s="13" t="s">
        <v>5</v>
      </c>
      <c r="O116" s="24">
        <v>102</v>
      </c>
      <c r="P116" s="24">
        <v>44</v>
      </c>
      <c r="Q116" s="24">
        <v>28</v>
      </c>
      <c r="R116" s="24">
        <v>23</v>
      </c>
      <c r="S116" s="24">
        <v>72</v>
      </c>
      <c r="T116" s="24">
        <v>245</v>
      </c>
      <c r="U116" s="24">
        <v>578</v>
      </c>
      <c r="V116" s="24">
        <v>922</v>
      </c>
      <c r="W116" s="24">
        <v>932</v>
      </c>
      <c r="X116" s="24">
        <v>848</v>
      </c>
      <c r="Y116" s="24">
        <v>748</v>
      </c>
      <c r="Z116" s="24">
        <v>719</v>
      </c>
      <c r="AA116" s="24">
        <v>750</v>
      </c>
      <c r="AB116" s="24">
        <v>780</v>
      </c>
      <c r="AC116" s="24">
        <v>929</v>
      </c>
      <c r="AD116" s="24">
        <v>899</v>
      </c>
      <c r="AE116" s="24">
        <v>949</v>
      </c>
      <c r="AF116" s="24">
        <v>986</v>
      </c>
      <c r="AG116" s="24">
        <v>959</v>
      </c>
      <c r="AH116" s="24">
        <v>880</v>
      </c>
      <c r="AI116" s="24">
        <v>592</v>
      </c>
      <c r="AJ116" s="24">
        <v>513</v>
      </c>
      <c r="AK116" s="24">
        <v>362</v>
      </c>
      <c r="AL116" s="24">
        <v>247</v>
      </c>
      <c r="AM116" s="22">
        <f>SUM(O116:AL116)</f>
        <v>14107</v>
      </c>
      <c r="AN116" s="22">
        <f>W116+X116</f>
        <v>1780</v>
      </c>
      <c r="AO116" s="22">
        <f>AF116+AG116</f>
        <v>1945</v>
      </c>
      <c r="AP116" s="3">
        <v>119</v>
      </c>
      <c r="AQ116" s="3">
        <v>55</v>
      </c>
      <c r="AR116" s="3">
        <v>31</v>
      </c>
      <c r="AS116" s="3">
        <v>19</v>
      </c>
      <c r="AT116" s="3">
        <v>66</v>
      </c>
      <c r="AU116" s="3">
        <v>245</v>
      </c>
      <c r="AV116" s="3">
        <v>589</v>
      </c>
      <c r="AW116" s="3">
        <v>952</v>
      </c>
      <c r="AX116" s="3">
        <v>970</v>
      </c>
      <c r="AY116" s="3">
        <v>892</v>
      </c>
      <c r="AZ116" s="3">
        <v>760</v>
      </c>
      <c r="BA116" s="3">
        <v>721</v>
      </c>
      <c r="BB116" s="3">
        <v>785</v>
      </c>
      <c r="BC116" s="3">
        <v>765</v>
      </c>
      <c r="BD116" s="3">
        <v>894</v>
      </c>
      <c r="BE116" s="3">
        <v>963</v>
      </c>
      <c r="BF116" s="3">
        <v>975</v>
      </c>
      <c r="BG116" s="3">
        <v>1002</v>
      </c>
      <c r="BH116" s="3">
        <v>986</v>
      </c>
      <c r="BI116" s="3">
        <v>810</v>
      </c>
      <c r="BJ116" s="3">
        <v>632</v>
      </c>
      <c r="BK116" s="3">
        <v>540</v>
      </c>
      <c r="BL116" s="3">
        <v>334</v>
      </c>
      <c r="BM116" s="3">
        <v>217</v>
      </c>
      <c r="BN116" s="22">
        <f>SUM(AP116:BM116)</f>
        <v>14322</v>
      </c>
      <c r="BO116" s="22">
        <f>AX116+AY116</f>
        <v>1862</v>
      </c>
      <c r="BP116" s="22">
        <f>BG116+BH116</f>
        <v>1988</v>
      </c>
    </row>
    <row r="117" spans="1:68" x14ac:dyDescent="0.35">
      <c r="A117" s="3">
        <v>21</v>
      </c>
      <c r="B117" s="3" t="s">
        <v>63</v>
      </c>
      <c r="C117" s="3" t="s">
        <v>8</v>
      </c>
      <c r="D117" s="3" t="s">
        <v>4</v>
      </c>
      <c r="E117" s="3" t="s">
        <v>71</v>
      </c>
      <c r="F117" s="8">
        <f>AM117+BN117</f>
        <v>119</v>
      </c>
      <c r="G117" s="9">
        <f>F117/2</f>
        <v>59.5</v>
      </c>
      <c r="H117" s="10">
        <f>F117/(F120+F117)</f>
        <v>3.5927782138759738E-3</v>
      </c>
      <c r="I117" s="8">
        <f>AN117+BO117</f>
        <v>17</v>
      </c>
      <c r="J117" s="9">
        <f>I117/2</f>
        <v>8.5</v>
      </c>
      <c r="K117" s="10">
        <f>J117/(J120+J117)</f>
        <v>3.9701074264362445E-3</v>
      </c>
      <c r="L117" s="8">
        <f>AO117+BP117</f>
        <v>12</v>
      </c>
      <c r="M117" s="9">
        <f>L117/2</f>
        <v>6</v>
      </c>
      <c r="N117" s="10">
        <f>M117/(M120+M117)</f>
        <v>3.0105368790767687E-3</v>
      </c>
      <c r="O117" s="24">
        <v>0</v>
      </c>
      <c r="P117" s="24">
        <v>0</v>
      </c>
      <c r="Q117" s="24">
        <v>1</v>
      </c>
      <c r="R117" s="24">
        <v>0</v>
      </c>
      <c r="S117" s="24">
        <v>0</v>
      </c>
      <c r="T117" s="24">
        <v>5</v>
      </c>
      <c r="U117" s="24">
        <v>4</v>
      </c>
      <c r="V117" s="24">
        <v>5</v>
      </c>
      <c r="W117" s="24">
        <v>4</v>
      </c>
      <c r="X117" s="24">
        <v>5</v>
      </c>
      <c r="Y117" s="24">
        <v>4</v>
      </c>
      <c r="Z117" s="24">
        <v>5</v>
      </c>
      <c r="AA117" s="24">
        <v>4</v>
      </c>
      <c r="AB117" s="24">
        <v>2</v>
      </c>
      <c r="AC117" s="24">
        <v>3</v>
      </c>
      <c r="AD117" s="24">
        <v>4</v>
      </c>
      <c r="AE117" s="24">
        <v>5</v>
      </c>
      <c r="AF117" s="24">
        <v>4</v>
      </c>
      <c r="AG117" s="24">
        <v>2</v>
      </c>
      <c r="AH117" s="24">
        <v>2</v>
      </c>
      <c r="AI117" s="24">
        <v>1</v>
      </c>
      <c r="AJ117" s="24">
        <v>1</v>
      </c>
      <c r="AK117" s="24">
        <v>0</v>
      </c>
      <c r="AL117" s="24">
        <v>1</v>
      </c>
      <c r="AM117" s="21">
        <f>SUM(O117:AL117)</f>
        <v>62</v>
      </c>
      <c r="AN117" s="21">
        <f>W117+X117</f>
        <v>9</v>
      </c>
      <c r="AO117" s="21">
        <f>AF117+AG117</f>
        <v>6</v>
      </c>
      <c r="AP117" s="3">
        <v>0</v>
      </c>
      <c r="AQ117" s="3">
        <v>0</v>
      </c>
      <c r="AR117" s="3">
        <v>1</v>
      </c>
      <c r="AS117" s="3">
        <v>0</v>
      </c>
      <c r="AT117" s="3">
        <v>0</v>
      </c>
      <c r="AU117" s="3">
        <v>2</v>
      </c>
      <c r="AV117" s="3">
        <v>1</v>
      </c>
      <c r="AW117" s="3">
        <v>5</v>
      </c>
      <c r="AX117" s="3">
        <v>5</v>
      </c>
      <c r="AY117" s="3">
        <v>3</v>
      </c>
      <c r="AZ117" s="3">
        <v>2</v>
      </c>
      <c r="BA117" s="3">
        <v>1</v>
      </c>
      <c r="BB117" s="3">
        <v>3</v>
      </c>
      <c r="BC117" s="3">
        <v>2</v>
      </c>
      <c r="BD117" s="3">
        <v>5</v>
      </c>
      <c r="BE117" s="3">
        <v>4</v>
      </c>
      <c r="BF117" s="3">
        <v>9</v>
      </c>
      <c r="BG117" s="3">
        <v>2</v>
      </c>
      <c r="BH117" s="3">
        <v>4</v>
      </c>
      <c r="BI117" s="3">
        <v>3</v>
      </c>
      <c r="BJ117" s="3">
        <v>2</v>
      </c>
      <c r="BK117" s="3">
        <v>2</v>
      </c>
      <c r="BL117" s="3">
        <v>1</v>
      </c>
      <c r="BM117" s="3">
        <v>0</v>
      </c>
      <c r="BN117" s="21">
        <f>SUM(AP117:BM117)</f>
        <v>57</v>
      </c>
      <c r="BO117" s="21">
        <f>AX117+AY117</f>
        <v>8</v>
      </c>
      <c r="BP117" s="21">
        <f>BG117+BH117</f>
        <v>6</v>
      </c>
    </row>
    <row r="118" spans="1:68" x14ac:dyDescent="0.35">
      <c r="A118" s="3">
        <v>21</v>
      </c>
      <c r="B118" s="3" t="s">
        <v>63</v>
      </c>
      <c r="C118" s="3" t="s">
        <v>8</v>
      </c>
      <c r="D118" s="3" t="s">
        <v>4</v>
      </c>
      <c r="E118" s="3" t="s">
        <v>72</v>
      </c>
      <c r="F118" s="8">
        <f>AM118+BN118</f>
        <v>106</v>
      </c>
      <c r="G118" s="11">
        <f>F118/2</f>
        <v>53</v>
      </c>
      <c r="H118" s="12">
        <f>F118/(F121+F118)</f>
        <v>3.6080193335375609E-3</v>
      </c>
      <c r="I118" s="8">
        <f>AN118+BO118</f>
        <v>7</v>
      </c>
      <c r="J118" s="11">
        <f>I118/2</f>
        <v>3.5</v>
      </c>
      <c r="K118" s="12">
        <f>I118/(I121+I118)</f>
        <v>2.4458420684835779E-3</v>
      </c>
      <c r="L118" s="8">
        <f>AO118+BP118</f>
        <v>22</v>
      </c>
      <c r="M118" s="9">
        <f>L118/2</f>
        <v>11</v>
      </c>
      <c r="N118" s="12">
        <f>L118/(L121+L118)</f>
        <v>5.7128018696442481E-3</v>
      </c>
      <c r="O118" s="24">
        <v>1</v>
      </c>
      <c r="P118" s="24">
        <v>0</v>
      </c>
      <c r="Q118" s="24">
        <v>0</v>
      </c>
      <c r="R118" s="24">
        <v>0</v>
      </c>
      <c r="S118" s="24">
        <v>0</v>
      </c>
      <c r="T118" s="24">
        <v>0</v>
      </c>
      <c r="U118" s="24">
        <v>4</v>
      </c>
      <c r="V118" s="24">
        <v>1</v>
      </c>
      <c r="W118" s="24">
        <v>2</v>
      </c>
      <c r="X118" s="24">
        <v>0</v>
      </c>
      <c r="Y118" s="24">
        <v>0</v>
      </c>
      <c r="Z118" s="24">
        <v>2</v>
      </c>
      <c r="AA118" s="24">
        <v>1</v>
      </c>
      <c r="AB118" s="24">
        <v>2</v>
      </c>
      <c r="AC118" s="24">
        <v>2</v>
      </c>
      <c r="AD118" s="24">
        <v>6</v>
      </c>
      <c r="AE118" s="24">
        <v>2</v>
      </c>
      <c r="AF118" s="24">
        <v>7</v>
      </c>
      <c r="AG118" s="24">
        <v>9</v>
      </c>
      <c r="AH118" s="24">
        <v>7</v>
      </c>
      <c r="AI118" s="24">
        <v>5</v>
      </c>
      <c r="AJ118" s="24">
        <v>4</v>
      </c>
      <c r="AK118" s="24">
        <v>1</v>
      </c>
      <c r="AL118" s="24">
        <v>0</v>
      </c>
      <c r="AM118" s="22">
        <f>SUM(O118:AL118)</f>
        <v>56</v>
      </c>
      <c r="AN118" s="22">
        <f>W118+X118</f>
        <v>2</v>
      </c>
      <c r="AO118" s="22">
        <f>AF118+AG118</f>
        <v>16</v>
      </c>
      <c r="AP118" s="3">
        <v>1</v>
      </c>
      <c r="AQ118" s="3">
        <v>0</v>
      </c>
      <c r="AR118" s="3">
        <v>0</v>
      </c>
      <c r="AS118" s="3">
        <v>0</v>
      </c>
      <c r="AT118" s="3">
        <v>0</v>
      </c>
      <c r="AU118" s="3">
        <v>1</v>
      </c>
      <c r="AV118" s="3">
        <v>5</v>
      </c>
      <c r="AW118" s="3">
        <v>0</v>
      </c>
      <c r="AX118" s="3">
        <v>5</v>
      </c>
      <c r="AY118" s="3">
        <v>0</v>
      </c>
      <c r="AZ118" s="3">
        <v>1</v>
      </c>
      <c r="BA118" s="3">
        <v>0</v>
      </c>
      <c r="BB118" s="3">
        <v>0</v>
      </c>
      <c r="BC118" s="3">
        <v>4</v>
      </c>
      <c r="BD118" s="3">
        <v>5</v>
      </c>
      <c r="BE118" s="3">
        <v>1</v>
      </c>
      <c r="BF118" s="3">
        <v>7</v>
      </c>
      <c r="BG118" s="3">
        <v>4</v>
      </c>
      <c r="BH118" s="3">
        <v>2</v>
      </c>
      <c r="BI118" s="3">
        <v>7</v>
      </c>
      <c r="BJ118" s="3">
        <v>3</v>
      </c>
      <c r="BK118" s="3">
        <v>1</v>
      </c>
      <c r="BL118" s="3">
        <v>2</v>
      </c>
      <c r="BM118" s="3">
        <v>1</v>
      </c>
      <c r="BN118" s="22">
        <f>SUM(AP118:BM118)</f>
        <v>50</v>
      </c>
      <c r="BO118" s="22">
        <f>AX118+AY118</f>
        <v>5</v>
      </c>
      <c r="BP118" s="22">
        <f>BG118+BH118</f>
        <v>6</v>
      </c>
    </row>
    <row r="119" spans="1:68" x14ac:dyDescent="0.35">
      <c r="A119" s="3">
        <v>21</v>
      </c>
      <c r="B119" s="3" t="s">
        <v>63</v>
      </c>
      <c r="C119" s="3" t="s">
        <v>8</v>
      </c>
      <c r="D119" s="3" t="s">
        <v>4</v>
      </c>
      <c r="E119" s="3" t="s">
        <v>6</v>
      </c>
      <c r="F119" s="8">
        <f>AM119+BN119</f>
        <v>225</v>
      </c>
      <c r="G119" s="11">
        <f>F119/2</f>
        <v>112.5</v>
      </c>
      <c r="H119" s="12">
        <f>F119/(F122+F119)</f>
        <v>3.5999424009215851E-3</v>
      </c>
      <c r="I119" s="8">
        <f>AN119+BO119</f>
        <v>24</v>
      </c>
      <c r="J119" s="11">
        <f>I119/2</f>
        <v>12</v>
      </c>
      <c r="K119" s="12">
        <f>I119/(I122+I119)</f>
        <v>3.3594624860022394E-3</v>
      </c>
      <c r="L119" s="8">
        <f>AO119+BP119</f>
        <v>34</v>
      </c>
      <c r="M119" s="9">
        <f>L119/2</f>
        <v>17</v>
      </c>
      <c r="N119" s="12">
        <f>L119/(L122+L119)</f>
        <v>4.3383947939262474E-3</v>
      </c>
      <c r="O119" s="24">
        <v>1</v>
      </c>
      <c r="P119" s="24">
        <v>0</v>
      </c>
      <c r="Q119" s="24">
        <v>1</v>
      </c>
      <c r="R119" s="24">
        <v>0</v>
      </c>
      <c r="S119" s="24">
        <v>0</v>
      </c>
      <c r="T119" s="24">
        <v>5</v>
      </c>
      <c r="U119" s="24">
        <v>8</v>
      </c>
      <c r="V119" s="24">
        <v>6</v>
      </c>
      <c r="W119" s="24">
        <v>6</v>
      </c>
      <c r="X119" s="24">
        <v>5</v>
      </c>
      <c r="Y119" s="24">
        <v>4</v>
      </c>
      <c r="Z119" s="24">
        <v>7</v>
      </c>
      <c r="AA119" s="24">
        <v>5</v>
      </c>
      <c r="AB119" s="24">
        <v>4</v>
      </c>
      <c r="AC119" s="24">
        <v>5</v>
      </c>
      <c r="AD119" s="24">
        <v>10</v>
      </c>
      <c r="AE119" s="24">
        <v>7</v>
      </c>
      <c r="AF119" s="24">
        <v>11</v>
      </c>
      <c r="AG119" s="24">
        <v>11</v>
      </c>
      <c r="AH119" s="24">
        <v>9</v>
      </c>
      <c r="AI119" s="24">
        <v>6</v>
      </c>
      <c r="AJ119" s="24">
        <v>5</v>
      </c>
      <c r="AK119" s="24">
        <v>1</v>
      </c>
      <c r="AL119" s="24">
        <v>1</v>
      </c>
      <c r="AM119" s="22">
        <f>SUM(O119:AL119)</f>
        <v>118</v>
      </c>
      <c r="AN119" s="22">
        <f>W119+X119</f>
        <v>11</v>
      </c>
      <c r="AO119" s="22">
        <f>AF119+AG119</f>
        <v>22</v>
      </c>
      <c r="AP119" s="3">
        <v>1</v>
      </c>
      <c r="AQ119" s="3">
        <v>0</v>
      </c>
      <c r="AR119" s="3">
        <v>1</v>
      </c>
      <c r="AS119" s="3">
        <v>0</v>
      </c>
      <c r="AT119" s="3">
        <v>0</v>
      </c>
      <c r="AU119" s="3">
        <v>3</v>
      </c>
      <c r="AV119" s="3">
        <v>6</v>
      </c>
      <c r="AW119" s="3">
        <v>5</v>
      </c>
      <c r="AX119" s="3">
        <v>10</v>
      </c>
      <c r="AY119" s="3">
        <v>3</v>
      </c>
      <c r="AZ119" s="3">
        <v>3</v>
      </c>
      <c r="BA119" s="3">
        <v>1</v>
      </c>
      <c r="BB119" s="3">
        <v>3</v>
      </c>
      <c r="BC119" s="3">
        <v>6</v>
      </c>
      <c r="BD119" s="3">
        <v>10</v>
      </c>
      <c r="BE119" s="3">
        <v>5</v>
      </c>
      <c r="BF119" s="3">
        <v>16</v>
      </c>
      <c r="BG119" s="3">
        <v>6</v>
      </c>
      <c r="BH119" s="3">
        <v>6</v>
      </c>
      <c r="BI119" s="3">
        <v>10</v>
      </c>
      <c r="BJ119" s="3">
        <v>5</v>
      </c>
      <c r="BK119" s="3">
        <v>3</v>
      </c>
      <c r="BL119" s="3">
        <v>3</v>
      </c>
      <c r="BM119" s="3">
        <v>1</v>
      </c>
      <c r="BN119" s="22">
        <f>SUM(AP119:BM119)</f>
        <v>107</v>
      </c>
      <c r="BO119" s="22">
        <f>AX119+AY119</f>
        <v>13</v>
      </c>
      <c r="BP119" s="22">
        <f>BG119+BH119</f>
        <v>12</v>
      </c>
    </row>
    <row r="120" spans="1:68" x14ac:dyDescent="0.35">
      <c r="A120" s="3">
        <v>21</v>
      </c>
      <c r="B120" s="3" t="s">
        <v>63</v>
      </c>
      <c r="C120" s="3" t="s">
        <v>8</v>
      </c>
      <c r="D120" s="3" t="s">
        <v>7</v>
      </c>
      <c r="E120" s="3" t="s">
        <v>71</v>
      </c>
      <c r="F120" s="8">
        <f>AM120+BN120</f>
        <v>33003</v>
      </c>
      <c r="G120" s="11">
        <f>F120/2</f>
        <v>16501.5</v>
      </c>
      <c r="H120" s="13" t="s">
        <v>5</v>
      </c>
      <c r="I120" s="8">
        <f>AN120+BO120</f>
        <v>4265</v>
      </c>
      <c r="J120" s="9">
        <f>I120/2</f>
        <v>2132.5</v>
      </c>
      <c r="K120" s="13" t="s">
        <v>5</v>
      </c>
      <c r="L120" s="8">
        <f>AO120+BP120</f>
        <v>3974</v>
      </c>
      <c r="M120" s="9">
        <f>L120/2</f>
        <v>1987</v>
      </c>
      <c r="N120" s="13" t="s">
        <v>5</v>
      </c>
      <c r="O120" s="24">
        <v>185</v>
      </c>
      <c r="P120" s="24">
        <v>95</v>
      </c>
      <c r="Q120" s="24">
        <v>74</v>
      </c>
      <c r="R120" s="24">
        <v>107</v>
      </c>
      <c r="S120" s="24">
        <v>204</v>
      </c>
      <c r="T120" s="24">
        <v>636</v>
      </c>
      <c r="U120" s="24">
        <v>964</v>
      </c>
      <c r="V120" s="24">
        <v>1188</v>
      </c>
      <c r="W120" s="24">
        <v>1117</v>
      </c>
      <c r="X120" s="24">
        <v>1018</v>
      </c>
      <c r="Y120" s="24">
        <v>818</v>
      </c>
      <c r="Z120" s="24">
        <v>827</v>
      </c>
      <c r="AA120" s="24">
        <v>789</v>
      </c>
      <c r="AB120" s="24">
        <v>806</v>
      </c>
      <c r="AC120" s="24">
        <v>901</v>
      </c>
      <c r="AD120" s="24">
        <v>949</v>
      </c>
      <c r="AE120" s="24">
        <v>1010</v>
      </c>
      <c r="AF120" s="24">
        <v>1060</v>
      </c>
      <c r="AG120" s="24">
        <v>930</v>
      </c>
      <c r="AH120" s="24">
        <v>772</v>
      </c>
      <c r="AI120" s="24">
        <v>604</v>
      </c>
      <c r="AJ120" s="24">
        <v>571</v>
      </c>
      <c r="AK120" s="24">
        <v>458</v>
      </c>
      <c r="AL120" s="24">
        <v>317</v>
      </c>
      <c r="AM120" s="22">
        <f>SUM(O120:AL120)</f>
        <v>16400</v>
      </c>
      <c r="AN120" s="22">
        <f>W120+X120</f>
        <v>2135</v>
      </c>
      <c r="AO120" s="22">
        <f>AF120+AG120</f>
        <v>1990</v>
      </c>
      <c r="AP120" s="3">
        <v>165</v>
      </c>
      <c r="AQ120" s="3">
        <v>99</v>
      </c>
      <c r="AR120" s="3">
        <v>75</v>
      </c>
      <c r="AS120" s="3">
        <v>106</v>
      </c>
      <c r="AT120" s="3">
        <v>202</v>
      </c>
      <c r="AU120" s="3">
        <v>611</v>
      </c>
      <c r="AV120" s="3">
        <v>1000</v>
      </c>
      <c r="AW120" s="3">
        <v>1252</v>
      </c>
      <c r="AX120" s="3">
        <v>1110</v>
      </c>
      <c r="AY120" s="3">
        <v>1020</v>
      </c>
      <c r="AZ120" s="3">
        <v>801</v>
      </c>
      <c r="BA120" s="3">
        <v>795</v>
      </c>
      <c r="BB120" s="3">
        <v>777</v>
      </c>
      <c r="BC120" s="3">
        <v>899</v>
      </c>
      <c r="BD120" s="3">
        <v>869</v>
      </c>
      <c r="BE120" s="3">
        <v>984</v>
      </c>
      <c r="BF120" s="3">
        <v>996</v>
      </c>
      <c r="BG120" s="3">
        <v>1064</v>
      </c>
      <c r="BH120" s="3">
        <v>920</v>
      </c>
      <c r="BI120" s="3">
        <v>856</v>
      </c>
      <c r="BJ120" s="3">
        <v>648</v>
      </c>
      <c r="BK120" s="3">
        <v>567</v>
      </c>
      <c r="BL120" s="3">
        <v>463</v>
      </c>
      <c r="BM120" s="3">
        <v>324</v>
      </c>
      <c r="BN120" s="22">
        <f>SUM(AP120:BM120)</f>
        <v>16603</v>
      </c>
      <c r="BO120" s="22">
        <f>AX120+AY120</f>
        <v>2130</v>
      </c>
      <c r="BP120" s="22">
        <f>BG120+BH120</f>
        <v>1984</v>
      </c>
    </row>
    <row r="121" spans="1:68" x14ac:dyDescent="0.35">
      <c r="A121" s="3">
        <v>21</v>
      </c>
      <c r="B121" s="3" t="s">
        <v>63</v>
      </c>
      <c r="C121" s="3" t="s">
        <v>8</v>
      </c>
      <c r="D121" s="3" t="s">
        <v>7</v>
      </c>
      <c r="E121" s="3" t="s">
        <v>72</v>
      </c>
      <c r="F121" s="8">
        <f>AM121+BN121</f>
        <v>29273</v>
      </c>
      <c r="G121" s="11">
        <f>F121/2</f>
        <v>14636.5</v>
      </c>
      <c r="H121" s="13" t="s">
        <v>5</v>
      </c>
      <c r="I121" s="8">
        <f>AN121+BO121</f>
        <v>2855</v>
      </c>
      <c r="J121" s="11">
        <f>I121/2</f>
        <v>1427.5</v>
      </c>
      <c r="K121" s="13" t="s">
        <v>5</v>
      </c>
      <c r="L121" s="8">
        <f>AO121+BP121</f>
        <v>3829</v>
      </c>
      <c r="M121" s="9">
        <f>L121/2</f>
        <v>1914.5</v>
      </c>
      <c r="N121" s="13" t="s">
        <v>5</v>
      </c>
      <c r="O121" s="24">
        <v>238</v>
      </c>
      <c r="P121" s="24">
        <v>137</v>
      </c>
      <c r="Q121" s="24">
        <v>104</v>
      </c>
      <c r="R121" s="24">
        <v>75</v>
      </c>
      <c r="S121" s="24">
        <v>97</v>
      </c>
      <c r="T121" s="24">
        <v>254</v>
      </c>
      <c r="U121" s="24">
        <v>615</v>
      </c>
      <c r="V121" s="24">
        <v>726</v>
      </c>
      <c r="W121" s="24">
        <v>721</v>
      </c>
      <c r="X121" s="24">
        <v>695</v>
      </c>
      <c r="Y121" s="24">
        <v>718</v>
      </c>
      <c r="Z121" s="24">
        <v>738</v>
      </c>
      <c r="AA121" s="24">
        <v>837</v>
      </c>
      <c r="AB121" s="24">
        <v>793</v>
      </c>
      <c r="AC121" s="24">
        <v>804</v>
      </c>
      <c r="AD121" s="24">
        <v>1024</v>
      </c>
      <c r="AE121" s="24">
        <v>1002</v>
      </c>
      <c r="AF121" s="24">
        <v>957</v>
      </c>
      <c r="AG121" s="24">
        <v>914</v>
      </c>
      <c r="AH121" s="24">
        <v>824</v>
      </c>
      <c r="AI121" s="24">
        <v>771</v>
      </c>
      <c r="AJ121" s="24">
        <v>648</v>
      </c>
      <c r="AK121" s="24">
        <v>588</v>
      </c>
      <c r="AL121" s="24">
        <v>404</v>
      </c>
      <c r="AM121" s="22">
        <f>SUM(O121:AL121)</f>
        <v>14684</v>
      </c>
      <c r="AN121" s="22">
        <f>W121+X121</f>
        <v>1416</v>
      </c>
      <c r="AO121" s="22">
        <f>AF121+AG121</f>
        <v>1871</v>
      </c>
      <c r="AP121" s="3">
        <v>239</v>
      </c>
      <c r="AQ121" s="3">
        <v>158</v>
      </c>
      <c r="AR121" s="3">
        <v>113</v>
      </c>
      <c r="AS121" s="3">
        <v>73</v>
      </c>
      <c r="AT121" s="3">
        <v>115</v>
      </c>
      <c r="AU121" s="3">
        <v>255</v>
      </c>
      <c r="AV121" s="3">
        <v>584</v>
      </c>
      <c r="AW121" s="3">
        <v>741</v>
      </c>
      <c r="AX121" s="3">
        <v>699</v>
      </c>
      <c r="AY121" s="3">
        <v>740</v>
      </c>
      <c r="AZ121" s="3">
        <v>717</v>
      </c>
      <c r="BA121" s="3">
        <v>777</v>
      </c>
      <c r="BB121" s="3">
        <v>734</v>
      </c>
      <c r="BC121" s="3">
        <v>723</v>
      </c>
      <c r="BD121" s="3">
        <v>835</v>
      </c>
      <c r="BE121" s="3">
        <v>938</v>
      </c>
      <c r="BF121" s="3">
        <v>1002</v>
      </c>
      <c r="BG121" s="3">
        <v>1022</v>
      </c>
      <c r="BH121" s="3">
        <v>936</v>
      </c>
      <c r="BI121" s="3">
        <v>779</v>
      </c>
      <c r="BJ121" s="3">
        <v>770</v>
      </c>
      <c r="BK121" s="3">
        <v>652</v>
      </c>
      <c r="BL121" s="3">
        <v>549</v>
      </c>
      <c r="BM121" s="3">
        <v>438</v>
      </c>
      <c r="BN121" s="22">
        <f>SUM(AP121:BM121)</f>
        <v>14589</v>
      </c>
      <c r="BO121" s="22">
        <f>AX121+AY121</f>
        <v>1439</v>
      </c>
      <c r="BP121" s="22">
        <f>BG121+BH121</f>
        <v>1958</v>
      </c>
    </row>
    <row r="122" spans="1:68" x14ac:dyDescent="0.35">
      <c r="A122" s="3">
        <v>21</v>
      </c>
      <c r="B122" s="3" t="s">
        <v>63</v>
      </c>
      <c r="C122" s="3" t="s">
        <v>8</v>
      </c>
      <c r="D122" s="3" t="s">
        <v>7</v>
      </c>
      <c r="E122" s="3" t="s">
        <v>6</v>
      </c>
      <c r="F122" s="8">
        <f>AM122+BN122</f>
        <v>62276</v>
      </c>
      <c r="G122" s="11">
        <f>F122/2</f>
        <v>31138</v>
      </c>
      <c r="H122" s="13" t="s">
        <v>5</v>
      </c>
      <c r="I122" s="8">
        <f>AN122+BO122</f>
        <v>7120</v>
      </c>
      <c r="J122" s="9">
        <f>I122/2</f>
        <v>3560</v>
      </c>
      <c r="K122" s="13" t="s">
        <v>5</v>
      </c>
      <c r="L122" s="8">
        <f>AO122+BP122</f>
        <v>7803</v>
      </c>
      <c r="M122" s="9">
        <f>L122/2</f>
        <v>3901.5</v>
      </c>
      <c r="N122" s="13" t="s">
        <v>5</v>
      </c>
      <c r="O122" s="24">
        <v>423</v>
      </c>
      <c r="P122" s="24">
        <v>232</v>
      </c>
      <c r="Q122" s="24">
        <v>178</v>
      </c>
      <c r="R122" s="24">
        <v>182</v>
      </c>
      <c r="S122" s="24">
        <v>301</v>
      </c>
      <c r="T122" s="24">
        <v>890</v>
      </c>
      <c r="U122" s="24">
        <v>1579</v>
      </c>
      <c r="V122" s="24">
        <v>1914</v>
      </c>
      <c r="W122" s="24">
        <v>1838</v>
      </c>
      <c r="X122" s="24">
        <v>1713</v>
      </c>
      <c r="Y122" s="24">
        <v>1536</v>
      </c>
      <c r="Z122" s="24">
        <v>1565</v>
      </c>
      <c r="AA122" s="24">
        <v>1626</v>
      </c>
      <c r="AB122" s="24">
        <v>1599</v>
      </c>
      <c r="AC122" s="24">
        <v>1705</v>
      </c>
      <c r="AD122" s="24">
        <v>1973</v>
      </c>
      <c r="AE122" s="24">
        <v>2012</v>
      </c>
      <c r="AF122" s="24">
        <v>2017</v>
      </c>
      <c r="AG122" s="24">
        <v>1844</v>
      </c>
      <c r="AH122" s="24">
        <v>1596</v>
      </c>
      <c r="AI122" s="24">
        <v>1375</v>
      </c>
      <c r="AJ122" s="24">
        <v>1219</v>
      </c>
      <c r="AK122" s="24">
        <v>1046</v>
      </c>
      <c r="AL122" s="24">
        <v>721</v>
      </c>
      <c r="AM122" s="22">
        <f>SUM(O122:AL122)</f>
        <v>31084</v>
      </c>
      <c r="AN122" s="22">
        <f>W122+X122</f>
        <v>3551</v>
      </c>
      <c r="AO122" s="22">
        <f>AF122+AG122</f>
        <v>3861</v>
      </c>
      <c r="AP122" s="3">
        <v>404</v>
      </c>
      <c r="AQ122" s="3">
        <v>257</v>
      </c>
      <c r="AR122" s="3">
        <v>188</v>
      </c>
      <c r="AS122" s="3">
        <v>179</v>
      </c>
      <c r="AT122" s="3">
        <v>317</v>
      </c>
      <c r="AU122" s="3">
        <v>866</v>
      </c>
      <c r="AV122" s="3">
        <v>1584</v>
      </c>
      <c r="AW122" s="3">
        <v>1993</v>
      </c>
      <c r="AX122" s="3">
        <v>1809</v>
      </c>
      <c r="AY122" s="3">
        <v>1760</v>
      </c>
      <c r="AZ122" s="3">
        <v>1518</v>
      </c>
      <c r="BA122" s="3">
        <v>1572</v>
      </c>
      <c r="BB122" s="3">
        <v>1511</v>
      </c>
      <c r="BC122" s="3">
        <v>1622</v>
      </c>
      <c r="BD122" s="3">
        <v>1704</v>
      </c>
      <c r="BE122" s="3">
        <v>1922</v>
      </c>
      <c r="BF122" s="3">
        <v>1998</v>
      </c>
      <c r="BG122" s="3">
        <v>2086</v>
      </c>
      <c r="BH122" s="3">
        <v>1856</v>
      </c>
      <c r="BI122" s="3">
        <v>1635</v>
      </c>
      <c r="BJ122" s="3">
        <v>1418</v>
      </c>
      <c r="BK122" s="3">
        <v>1219</v>
      </c>
      <c r="BL122" s="3">
        <v>1012</v>
      </c>
      <c r="BM122" s="3">
        <v>762</v>
      </c>
      <c r="BN122" s="22">
        <f>SUM(AP122:BM122)</f>
        <v>31192</v>
      </c>
      <c r="BO122" s="22">
        <f>AX122+AY122</f>
        <v>3569</v>
      </c>
      <c r="BP122" s="22">
        <f>BG122+BH122</f>
        <v>3942</v>
      </c>
    </row>
    <row r="123" spans="1:68" x14ac:dyDescent="0.35">
      <c r="A123" s="3">
        <v>22</v>
      </c>
      <c r="B123" s="3" t="s">
        <v>58</v>
      </c>
      <c r="C123" s="3" t="s">
        <v>8</v>
      </c>
      <c r="D123" s="3" t="s">
        <v>4</v>
      </c>
      <c r="E123" s="3" t="s">
        <v>73</v>
      </c>
      <c r="F123" s="8">
        <f>AM123+BN123</f>
        <v>754</v>
      </c>
      <c r="G123" s="9">
        <f>F123/2</f>
        <v>377</v>
      </c>
      <c r="H123" s="10">
        <f>F123/(F126+F123)</f>
        <v>0.10643704121964992</v>
      </c>
      <c r="I123" s="8">
        <f>AN123+BO123</f>
        <v>395</v>
      </c>
      <c r="J123" s="9">
        <f>I123/2</f>
        <v>197.5</v>
      </c>
      <c r="K123" s="10">
        <f>J123/(J126+J123)</f>
        <v>0.33446232006773918</v>
      </c>
      <c r="L123" s="8">
        <f>AO123+BP123</f>
        <v>58</v>
      </c>
      <c r="M123" s="9">
        <f>L123/2</f>
        <v>29</v>
      </c>
      <c r="N123" s="10">
        <f>M123/(M126+M123)</f>
        <v>6.1636556854410204E-2</v>
      </c>
      <c r="O123" s="24">
        <v>0</v>
      </c>
      <c r="P123" s="24">
        <v>0</v>
      </c>
      <c r="Q123" s="24">
        <v>0</v>
      </c>
      <c r="R123" s="24">
        <v>0</v>
      </c>
      <c r="S123" s="24">
        <v>3</v>
      </c>
      <c r="T123" s="24">
        <v>11</v>
      </c>
      <c r="U123" s="24">
        <v>13</v>
      </c>
      <c r="V123" s="24">
        <v>45</v>
      </c>
      <c r="W123" s="24">
        <v>145</v>
      </c>
      <c r="X123" s="24">
        <v>63</v>
      </c>
      <c r="Y123" s="24">
        <v>16</v>
      </c>
      <c r="Z123" s="24">
        <v>8</v>
      </c>
      <c r="AA123" s="24">
        <v>6</v>
      </c>
      <c r="AB123" s="24">
        <v>8</v>
      </c>
      <c r="AC123" s="24">
        <v>8</v>
      </c>
      <c r="AD123" s="24">
        <v>8</v>
      </c>
      <c r="AE123" s="24">
        <v>8</v>
      </c>
      <c r="AF123" s="24">
        <v>19</v>
      </c>
      <c r="AG123" s="24">
        <v>12</v>
      </c>
      <c r="AH123" s="24">
        <v>5</v>
      </c>
      <c r="AI123" s="24">
        <v>7</v>
      </c>
      <c r="AJ123" s="24">
        <v>7</v>
      </c>
      <c r="AK123" s="24">
        <v>1</v>
      </c>
      <c r="AL123" s="24">
        <v>0</v>
      </c>
      <c r="AM123" s="21">
        <f>SUM(O123:AL123)</f>
        <v>393</v>
      </c>
      <c r="AN123" s="21">
        <f>W123+X123</f>
        <v>208</v>
      </c>
      <c r="AO123" s="21">
        <f>AF123+AG123</f>
        <v>31</v>
      </c>
      <c r="AP123" s="3">
        <v>0</v>
      </c>
      <c r="AQ123" s="3">
        <v>0</v>
      </c>
      <c r="AR123" s="3">
        <v>0</v>
      </c>
      <c r="AS123" s="3">
        <v>0</v>
      </c>
      <c r="AT123" s="3">
        <v>1</v>
      </c>
      <c r="AU123" s="3">
        <v>11</v>
      </c>
      <c r="AV123" s="3">
        <v>11</v>
      </c>
      <c r="AW123" s="3">
        <v>38</v>
      </c>
      <c r="AX123" s="3">
        <v>132</v>
      </c>
      <c r="AY123" s="3">
        <v>55</v>
      </c>
      <c r="AZ123" s="3">
        <v>26</v>
      </c>
      <c r="BA123" s="3">
        <v>16</v>
      </c>
      <c r="BB123" s="3">
        <v>5</v>
      </c>
      <c r="BC123" s="3">
        <v>9</v>
      </c>
      <c r="BD123" s="3">
        <v>5</v>
      </c>
      <c r="BE123" s="3">
        <v>8</v>
      </c>
      <c r="BF123" s="3">
        <v>8</v>
      </c>
      <c r="BG123" s="3">
        <v>18</v>
      </c>
      <c r="BH123" s="3">
        <v>9</v>
      </c>
      <c r="BI123" s="3">
        <v>5</v>
      </c>
      <c r="BJ123" s="3">
        <v>0</v>
      </c>
      <c r="BK123" s="3">
        <v>2</v>
      </c>
      <c r="BL123" s="3">
        <v>2</v>
      </c>
      <c r="BM123" s="3">
        <v>0</v>
      </c>
      <c r="BN123" s="21">
        <f>SUM(AP123:BM123)</f>
        <v>361</v>
      </c>
      <c r="BO123" s="21">
        <f>AX123+AY123</f>
        <v>187</v>
      </c>
      <c r="BP123" s="21">
        <f>BG123+BH123</f>
        <v>27</v>
      </c>
    </row>
    <row r="124" spans="1:68" x14ac:dyDescent="0.35">
      <c r="A124" s="3">
        <v>22</v>
      </c>
      <c r="B124" s="3" t="s">
        <v>58</v>
      </c>
      <c r="C124" s="3" t="s">
        <v>8</v>
      </c>
      <c r="D124" s="3" t="s">
        <v>4</v>
      </c>
      <c r="E124" s="3" t="s">
        <v>74</v>
      </c>
      <c r="F124" s="8">
        <f>AM124+BN124</f>
        <v>893</v>
      </c>
      <c r="G124" s="11">
        <f>F124/2</f>
        <v>446.5</v>
      </c>
      <c r="H124" s="12">
        <f>F124/(F127+F124)</f>
        <v>9.3292937735060588E-2</v>
      </c>
      <c r="I124" s="8">
        <f>AN124+BO124</f>
        <v>65</v>
      </c>
      <c r="J124" s="11">
        <f>I124/2</f>
        <v>32.5</v>
      </c>
      <c r="K124" s="12">
        <f>I124/(I127+I124)</f>
        <v>6.1090225563909771E-2</v>
      </c>
      <c r="L124" s="8">
        <f>AO124+BP124</f>
        <v>380</v>
      </c>
      <c r="M124" s="9">
        <f>L124/2</f>
        <v>190</v>
      </c>
      <c r="N124" s="12">
        <f>L124/(L127+L124)</f>
        <v>0.22781774580335731</v>
      </c>
      <c r="O124" s="24">
        <v>2</v>
      </c>
      <c r="P124" s="24">
        <v>0</v>
      </c>
      <c r="Q124" s="24">
        <v>1</v>
      </c>
      <c r="R124" s="24">
        <v>0</v>
      </c>
      <c r="S124" s="24">
        <v>0</v>
      </c>
      <c r="T124" s="24">
        <v>0</v>
      </c>
      <c r="U124" s="24">
        <v>3</v>
      </c>
      <c r="V124" s="24">
        <v>6</v>
      </c>
      <c r="W124" s="24">
        <v>19</v>
      </c>
      <c r="X124" s="24">
        <v>15</v>
      </c>
      <c r="Y124" s="24">
        <v>9</v>
      </c>
      <c r="Z124" s="24">
        <v>3</v>
      </c>
      <c r="AA124" s="24">
        <v>13</v>
      </c>
      <c r="AB124" s="24">
        <v>15</v>
      </c>
      <c r="AC124" s="24">
        <v>22</v>
      </c>
      <c r="AD124" s="24">
        <v>18</v>
      </c>
      <c r="AE124" s="24">
        <v>42</v>
      </c>
      <c r="AF124" s="24">
        <v>110</v>
      </c>
      <c r="AG124" s="24">
        <v>83</v>
      </c>
      <c r="AH124" s="24">
        <v>26</v>
      </c>
      <c r="AI124" s="24">
        <v>19</v>
      </c>
      <c r="AJ124" s="24">
        <v>18</v>
      </c>
      <c r="AK124" s="24">
        <v>12</v>
      </c>
      <c r="AL124" s="24">
        <v>3</v>
      </c>
      <c r="AM124" s="22">
        <f>SUM(O124:AL124)</f>
        <v>439</v>
      </c>
      <c r="AN124" s="22">
        <f>W124+X124</f>
        <v>34</v>
      </c>
      <c r="AO124" s="22">
        <f>AF124+AG124</f>
        <v>193</v>
      </c>
      <c r="AP124" s="3">
        <v>5</v>
      </c>
      <c r="AQ124" s="3">
        <v>2</v>
      </c>
      <c r="AR124" s="3">
        <v>0</v>
      </c>
      <c r="AS124" s="3">
        <v>1</v>
      </c>
      <c r="AT124" s="3">
        <v>0</v>
      </c>
      <c r="AU124" s="3">
        <v>0</v>
      </c>
      <c r="AV124" s="3">
        <v>2</v>
      </c>
      <c r="AW124" s="3">
        <v>10</v>
      </c>
      <c r="AX124" s="3">
        <v>20</v>
      </c>
      <c r="AY124" s="3">
        <v>11</v>
      </c>
      <c r="AZ124" s="3">
        <v>6</v>
      </c>
      <c r="BA124" s="3">
        <v>7</v>
      </c>
      <c r="BB124" s="3">
        <v>11</v>
      </c>
      <c r="BC124" s="3">
        <v>13</v>
      </c>
      <c r="BD124" s="3">
        <v>19</v>
      </c>
      <c r="BE124" s="3">
        <v>24</v>
      </c>
      <c r="BF124" s="3">
        <v>47</v>
      </c>
      <c r="BG124" s="3">
        <v>111</v>
      </c>
      <c r="BH124" s="3">
        <v>76</v>
      </c>
      <c r="BI124" s="3">
        <v>30</v>
      </c>
      <c r="BJ124" s="3">
        <v>23</v>
      </c>
      <c r="BK124" s="3">
        <v>14</v>
      </c>
      <c r="BL124" s="3">
        <v>15</v>
      </c>
      <c r="BM124" s="3">
        <v>7</v>
      </c>
      <c r="BN124" s="22">
        <f>SUM(AP124:BM124)</f>
        <v>454</v>
      </c>
      <c r="BO124" s="22">
        <f>AX124+AY124</f>
        <v>31</v>
      </c>
      <c r="BP124" s="22">
        <f>BG124+BH124</f>
        <v>187</v>
      </c>
    </row>
    <row r="125" spans="1:68" x14ac:dyDescent="0.35">
      <c r="A125" s="3">
        <v>22</v>
      </c>
      <c r="B125" s="3" t="s">
        <v>58</v>
      </c>
      <c r="C125" s="3" t="s">
        <v>8</v>
      </c>
      <c r="D125" s="3" t="s">
        <v>4</v>
      </c>
      <c r="E125" s="3" t="s">
        <v>6</v>
      </c>
      <c r="F125" s="8">
        <f>AM125+BN125</f>
        <v>1647</v>
      </c>
      <c r="G125" s="11">
        <f>F125/2</f>
        <v>823.5</v>
      </c>
      <c r="H125" s="12">
        <f>F125/(F128+F125)</f>
        <v>9.888328530259366E-2</v>
      </c>
      <c r="I125" s="8">
        <f>AN125+BO125</f>
        <v>460</v>
      </c>
      <c r="J125" s="11">
        <f>I125/2</f>
        <v>230</v>
      </c>
      <c r="K125" s="12">
        <f>I125/(I128+I125)</f>
        <v>0.20489977728285078</v>
      </c>
      <c r="L125" s="8">
        <f>AO125+BP125</f>
        <v>438</v>
      </c>
      <c r="M125" s="9">
        <f>L125/2</f>
        <v>219</v>
      </c>
      <c r="N125" s="12">
        <f>L125/(L128+L125)</f>
        <v>0.16788041395170564</v>
      </c>
      <c r="O125" s="24">
        <v>2</v>
      </c>
      <c r="P125" s="24">
        <v>0</v>
      </c>
      <c r="Q125" s="24">
        <v>1</v>
      </c>
      <c r="R125" s="24">
        <v>0</v>
      </c>
      <c r="S125" s="24">
        <v>3</v>
      </c>
      <c r="T125" s="24">
        <v>11</v>
      </c>
      <c r="U125" s="24">
        <v>16</v>
      </c>
      <c r="V125" s="24">
        <v>51</v>
      </c>
      <c r="W125" s="24">
        <v>164</v>
      </c>
      <c r="X125" s="24">
        <v>78</v>
      </c>
      <c r="Y125" s="24">
        <v>25</v>
      </c>
      <c r="Z125" s="24">
        <v>11</v>
      </c>
      <c r="AA125" s="24">
        <v>19</v>
      </c>
      <c r="AB125" s="24">
        <v>23</v>
      </c>
      <c r="AC125" s="24">
        <v>30</v>
      </c>
      <c r="AD125" s="24">
        <v>26</v>
      </c>
      <c r="AE125" s="24">
        <v>50</v>
      </c>
      <c r="AF125" s="24">
        <v>129</v>
      </c>
      <c r="AG125" s="24">
        <v>95</v>
      </c>
      <c r="AH125" s="24">
        <v>31</v>
      </c>
      <c r="AI125" s="24">
        <v>26</v>
      </c>
      <c r="AJ125" s="24">
        <v>25</v>
      </c>
      <c r="AK125" s="24">
        <v>13</v>
      </c>
      <c r="AL125" s="24">
        <v>3</v>
      </c>
      <c r="AM125" s="22">
        <f>SUM(O125:AL125)</f>
        <v>832</v>
      </c>
      <c r="AN125" s="22">
        <f>W125+X125</f>
        <v>242</v>
      </c>
      <c r="AO125" s="22">
        <f>AF125+AG125</f>
        <v>224</v>
      </c>
      <c r="AP125" s="3">
        <v>5</v>
      </c>
      <c r="AQ125" s="3">
        <v>2</v>
      </c>
      <c r="AR125" s="3">
        <v>0</v>
      </c>
      <c r="AS125" s="3">
        <v>1</v>
      </c>
      <c r="AT125" s="3">
        <v>1</v>
      </c>
      <c r="AU125" s="3">
        <v>11</v>
      </c>
      <c r="AV125" s="3">
        <v>13</v>
      </c>
      <c r="AW125" s="3">
        <v>48</v>
      </c>
      <c r="AX125" s="3">
        <v>152</v>
      </c>
      <c r="AY125" s="3">
        <v>66</v>
      </c>
      <c r="AZ125" s="3">
        <v>32</v>
      </c>
      <c r="BA125" s="3">
        <v>23</v>
      </c>
      <c r="BB125" s="3">
        <v>16</v>
      </c>
      <c r="BC125" s="3">
        <v>22</v>
      </c>
      <c r="BD125" s="3">
        <v>24</v>
      </c>
      <c r="BE125" s="3">
        <v>32</v>
      </c>
      <c r="BF125" s="3">
        <v>55</v>
      </c>
      <c r="BG125" s="3">
        <v>129</v>
      </c>
      <c r="BH125" s="3">
        <v>85</v>
      </c>
      <c r="BI125" s="3">
        <v>35</v>
      </c>
      <c r="BJ125" s="3">
        <v>23</v>
      </c>
      <c r="BK125" s="3">
        <v>16</v>
      </c>
      <c r="BL125" s="3">
        <v>17</v>
      </c>
      <c r="BM125" s="3">
        <v>7</v>
      </c>
      <c r="BN125" s="22">
        <f>SUM(AP125:BM125)</f>
        <v>815</v>
      </c>
      <c r="BO125" s="22">
        <f>AX125+AY125</f>
        <v>218</v>
      </c>
      <c r="BP125" s="22">
        <f>BG125+BH125</f>
        <v>214</v>
      </c>
    </row>
    <row r="126" spans="1:68" x14ac:dyDescent="0.35">
      <c r="A126" s="3">
        <v>22</v>
      </c>
      <c r="B126" s="3" t="s">
        <v>58</v>
      </c>
      <c r="C126" s="3" t="s">
        <v>8</v>
      </c>
      <c r="D126" s="3" t="s">
        <v>7</v>
      </c>
      <c r="E126" s="3" t="s">
        <v>73</v>
      </c>
      <c r="F126" s="8">
        <f>AM126+BN126</f>
        <v>6330</v>
      </c>
      <c r="G126" s="11">
        <f>F126/2</f>
        <v>3165</v>
      </c>
      <c r="H126" s="13" t="s">
        <v>5</v>
      </c>
      <c r="I126" s="8">
        <f>AN126+BO126</f>
        <v>786</v>
      </c>
      <c r="J126" s="9">
        <f>I126/2</f>
        <v>393</v>
      </c>
      <c r="K126" s="13" t="s">
        <v>5</v>
      </c>
      <c r="L126" s="8">
        <f>AO126+BP126</f>
        <v>883</v>
      </c>
      <c r="M126" s="9">
        <f>L126/2</f>
        <v>441.5</v>
      </c>
      <c r="N126" s="13" t="s">
        <v>5</v>
      </c>
      <c r="O126" s="24">
        <v>28</v>
      </c>
      <c r="P126" s="24">
        <v>27</v>
      </c>
      <c r="Q126" s="24">
        <v>9</v>
      </c>
      <c r="R126" s="24">
        <v>3</v>
      </c>
      <c r="S126" s="24">
        <v>23</v>
      </c>
      <c r="T126" s="24">
        <v>34</v>
      </c>
      <c r="U126" s="24">
        <v>71</v>
      </c>
      <c r="V126" s="24">
        <v>155</v>
      </c>
      <c r="W126" s="24">
        <v>185</v>
      </c>
      <c r="X126" s="24">
        <v>202</v>
      </c>
      <c r="Y126" s="24">
        <v>176</v>
      </c>
      <c r="Z126" s="24">
        <v>163</v>
      </c>
      <c r="AA126" s="24">
        <v>180</v>
      </c>
      <c r="AB126" s="24">
        <v>160</v>
      </c>
      <c r="AC126" s="24">
        <v>201</v>
      </c>
      <c r="AD126" s="24">
        <v>181</v>
      </c>
      <c r="AE126" s="24">
        <v>214</v>
      </c>
      <c r="AF126" s="24">
        <v>246</v>
      </c>
      <c r="AG126" s="24">
        <v>184</v>
      </c>
      <c r="AH126" s="24">
        <v>162</v>
      </c>
      <c r="AI126" s="24">
        <v>105</v>
      </c>
      <c r="AJ126" s="24">
        <v>101</v>
      </c>
      <c r="AK126" s="24">
        <v>87</v>
      </c>
      <c r="AL126" s="24">
        <v>67</v>
      </c>
      <c r="AM126" s="22">
        <f>SUM(O126:AL126)</f>
        <v>2964</v>
      </c>
      <c r="AN126" s="22">
        <f>W126+X126</f>
        <v>387</v>
      </c>
      <c r="AO126" s="22">
        <f>AF126+AG126</f>
        <v>430</v>
      </c>
      <c r="AP126" s="3">
        <v>34</v>
      </c>
      <c r="AQ126" s="3">
        <v>22</v>
      </c>
      <c r="AR126" s="3">
        <v>22</v>
      </c>
      <c r="AS126" s="3">
        <v>11</v>
      </c>
      <c r="AT126" s="3">
        <v>37</v>
      </c>
      <c r="AU126" s="3">
        <v>46</v>
      </c>
      <c r="AV126" s="3">
        <v>97</v>
      </c>
      <c r="AW126" s="3">
        <v>160</v>
      </c>
      <c r="AX126" s="3">
        <v>203</v>
      </c>
      <c r="AY126" s="3">
        <v>196</v>
      </c>
      <c r="AZ126" s="3">
        <v>256</v>
      </c>
      <c r="BA126" s="3">
        <v>234</v>
      </c>
      <c r="BB126" s="3">
        <v>181</v>
      </c>
      <c r="BC126" s="3">
        <v>227</v>
      </c>
      <c r="BD126" s="3">
        <v>223</v>
      </c>
      <c r="BE126" s="3">
        <v>185</v>
      </c>
      <c r="BF126" s="3">
        <v>207</v>
      </c>
      <c r="BG126" s="3">
        <v>250</v>
      </c>
      <c r="BH126" s="3">
        <v>203</v>
      </c>
      <c r="BI126" s="3">
        <v>178</v>
      </c>
      <c r="BJ126" s="3">
        <v>124</v>
      </c>
      <c r="BK126" s="3">
        <v>94</v>
      </c>
      <c r="BL126" s="3">
        <v>105</v>
      </c>
      <c r="BM126" s="3">
        <v>71</v>
      </c>
      <c r="BN126" s="22">
        <f>SUM(AP126:BM126)</f>
        <v>3366</v>
      </c>
      <c r="BO126" s="22">
        <f>AX126+AY126</f>
        <v>399</v>
      </c>
      <c r="BP126" s="22">
        <f>BG126+BH126</f>
        <v>453</v>
      </c>
    </row>
    <row r="127" spans="1:68" x14ac:dyDescent="0.35">
      <c r="A127" s="3">
        <v>22</v>
      </c>
      <c r="B127" s="3" t="s">
        <v>58</v>
      </c>
      <c r="C127" s="3" t="s">
        <v>8</v>
      </c>
      <c r="D127" s="3" t="s">
        <v>7</v>
      </c>
      <c r="E127" s="3" t="s">
        <v>74</v>
      </c>
      <c r="F127" s="8">
        <f>AM127+BN127</f>
        <v>8679</v>
      </c>
      <c r="G127" s="11">
        <f>F127/2</f>
        <v>4339.5</v>
      </c>
      <c r="H127" s="13" t="s">
        <v>5</v>
      </c>
      <c r="I127" s="8">
        <f>AN127+BO127</f>
        <v>999</v>
      </c>
      <c r="J127" s="11">
        <f>I127/2</f>
        <v>499.5</v>
      </c>
      <c r="K127" s="13" t="s">
        <v>5</v>
      </c>
      <c r="L127" s="8">
        <f>AO127+BP127</f>
        <v>1288</v>
      </c>
      <c r="M127" s="9">
        <f>L127/2</f>
        <v>644</v>
      </c>
      <c r="N127" s="13" t="s">
        <v>5</v>
      </c>
      <c r="O127" s="24">
        <v>33</v>
      </c>
      <c r="P127" s="24">
        <v>34</v>
      </c>
      <c r="Q127" s="24">
        <v>21</v>
      </c>
      <c r="R127" s="24">
        <v>14</v>
      </c>
      <c r="S127" s="24">
        <v>39</v>
      </c>
      <c r="T127" s="24">
        <v>80</v>
      </c>
      <c r="U127" s="24">
        <v>106</v>
      </c>
      <c r="V127" s="24">
        <v>158</v>
      </c>
      <c r="W127" s="24">
        <v>253</v>
      </c>
      <c r="X127" s="24">
        <v>247</v>
      </c>
      <c r="Y127" s="24">
        <v>218</v>
      </c>
      <c r="Z127" s="24">
        <v>277</v>
      </c>
      <c r="AA127" s="24">
        <v>268</v>
      </c>
      <c r="AB127" s="24">
        <v>205</v>
      </c>
      <c r="AC127" s="24">
        <v>195</v>
      </c>
      <c r="AD127" s="24">
        <v>250</v>
      </c>
      <c r="AE127" s="24">
        <v>263</v>
      </c>
      <c r="AF127" s="24">
        <v>304</v>
      </c>
      <c r="AG127" s="24">
        <v>301</v>
      </c>
      <c r="AH127" s="24">
        <v>230</v>
      </c>
      <c r="AI127" s="24">
        <v>157</v>
      </c>
      <c r="AJ127" s="24">
        <v>134</v>
      </c>
      <c r="AK127" s="24">
        <v>120</v>
      </c>
      <c r="AL127" s="24">
        <v>70</v>
      </c>
      <c r="AM127" s="22">
        <f>SUM(O127:AL127)</f>
        <v>3977</v>
      </c>
      <c r="AN127" s="22">
        <f>W127+X127</f>
        <v>500</v>
      </c>
      <c r="AO127" s="22">
        <f>AF127+AG127</f>
        <v>605</v>
      </c>
      <c r="AP127" s="3">
        <v>57</v>
      </c>
      <c r="AQ127" s="3">
        <v>44</v>
      </c>
      <c r="AR127" s="3">
        <v>15</v>
      </c>
      <c r="AS127" s="3">
        <v>15</v>
      </c>
      <c r="AT127" s="3">
        <v>29</v>
      </c>
      <c r="AU127" s="3">
        <v>98</v>
      </c>
      <c r="AV127" s="3">
        <v>101</v>
      </c>
      <c r="AW127" s="3">
        <v>179</v>
      </c>
      <c r="AX127" s="3">
        <v>250</v>
      </c>
      <c r="AY127" s="3">
        <v>249</v>
      </c>
      <c r="AZ127" s="3">
        <v>218</v>
      </c>
      <c r="BA127" s="3">
        <v>296</v>
      </c>
      <c r="BB127" s="3">
        <v>277</v>
      </c>
      <c r="BC127" s="3">
        <v>257</v>
      </c>
      <c r="BD127" s="3">
        <v>258</v>
      </c>
      <c r="BE127" s="3">
        <v>363</v>
      </c>
      <c r="BF127" s="3">
        <v>322</v>
      </c>
      <c r="BG127" s="3">
        <v>376</v>
      </c>
      <c r="BH127" s="3">
        <v>307</v>
      </c>
      <c r="BI127" s="3">
        <v>313</v>
      </c>
      <c r="BJ127" s="3">
        <v>230</v>
      </c>
      <c r="BK127" s="3">
        <v>178</v>
      </c>
      <c r="BL127" s="3">
        <v>138</v>
      </c>
      <c r="BM127" s="3">
        <v>132</v>
      </c>
      <c r="BN127" s="22">
        <f>SUM(AP127:BM127)</f>
        <v>4702</v>
      </c>
      <c r="BO127" s="22">
        <f>AX127+AY127</f>
        <v>499</v>
      </c>
      <c r="BP127" s="22">
        <f>BG127+BH127</f>
        <v>683</v>
      </c>
    </row>
    <row r="128" spans="1:68" x14ac:dyDescent="0.35">
      <c r="A128" s="3">
        <v>22</v>
      </c>
      <c r="B128" s="3" t="s">
        <v>58</v>
      </c>
      <c r="C128" s="3" t="s">
        <v>8</v>
      </c>
      <c r="D128" s="3" t="s">
        <v>7</v>
      </c>
      <c r="E128" s="3" t="s">
        <v>6</v>
      </c>
      <c r="F128" s="8">
        <f>AM128+BN128</f>
        <v>15009</v>
      </c>
      <c r="G128" s="11">
        <f>F128/2</f>
        <v>7504.5</v>
      </c>
      <c r="H128" s="13" t="s">
        <v>5</v>
      </c>
      <c r="I128" s="8">
        <f>AN128+BO128</f>
        <v>1785</v>
      </c>
      <c r="J128" s="9">
        <f>I128/2</f>
        <v>892.5</v>
      </c>
      <c r="K128" s="13" t="s">
        <v>5</v>
      </c>
      <c r="L128" s="8">
        <f>AO128+BP128</f>
        <v>2171</v>
      </c>
      <c r="M128" s="9">
        <f>L128/2</f>
        <v>1085.5</v>
      </c>
      <c r="N128" s="13" t="s">
        <v>5</v>
      </c>
      <c r="O128" s="24">
        <v>61</v>
      </c>
      <c r="P128" s="24">
        <v>61</v>
      </c>
      <c r="Q128" s="24">
        <v>30</v>
      </c>
      <c r="R128" s="24">
        <v>17</v>
      </c>
      <c r="S128" s="24">
        <v>62</v>
      </c>
      <c r="T128" s="24">
        <v>114</v>
      </c>
      <c r="U128" s="24">
        <v>177</v>
      </c>
      <c r="V128" s="24">
        <v>313</v>
      </c>
      <c r="W128" s="24">
        <v>438</v>
      </c>
      <c r="X128" s="24">
        <v>449</v>
      </c>
      <c r="Y128" s="24">
        <v>394</v>
      </c>
      <c r="Z128" s="24">
        <v>440</v>
      </c>
      <c r="AA128" s="24">
        <v>448</v>
      </c>
      <c r="AB128" s="24">
        <v>365</v>
      </c>
      <c r="AC128" s="24">
        <v>396</v>
      </c>
      <c r="AD128" s="24">
        <v>431</v>
      </c>
      <c r="AE128" s="24">
        <v>477</v>
      </c>
      <c r="AF128" s="24">
        <v>550</v>
      </c>
      <c r="AG128" s="24">
        <v>485</v>
      </c>
      <c r="AH128" s="24">
        <v>392</v>
      </c>
      <c r="AI128" s="24">
        <v>262</v>
      </c>
      <c r="AJ128" s="24">
        <v>235</v>
      </c>
      <c r="AK128" s="24">
        <v>207</v>
      </c>
      <c r="AL128" s="24">
        <v>137</v>
      </c>
      <c r="AM128" s="22">
        <f>SUM(O128:AL128)</f>
        <v>6941</v>
      </c>
      <c r="AN128" s="22">
        <f>W128+X128</f>
        <v>887</v>
      </c>
      <c r="AO128" s="22">
        <f>AF128+AG128</f>
        <v>1035</v>
      </c>
      <c r="AP128" s="3">
        <v>91</v>
      </c>
      <c r="AQ128" s="3">
        <v>66</v>
      </c>
      <c r="AR128" s="3">
        <v>37</v>
      </c>
      <c r="AS128" s="3">
        <v>26</v>
      </c>
      <c r="AT128" s="3">
        <v>66</v>
      </c>
      <c r="AU128" s="3">
        <v>144</v>
      </c>
      <c r="AV128" s="3">
        <v>198</v>
      </c>
      <c r="AW128" s="3">
        <v>339</v>
      </c>
      <c r="AX128" s="3">
        <v>453</v>
      </c>
      <c r="AY128" s="3">
        <v>445</v>
      </c>
      <c r="AZ128" s="3">
        <v>474</v>
      </c>
      <c r="BA128" s="3">
        <v>530</v>
      </c>
      <c r="BB128" s="3">
        <v>458</v>
      </c>
      <c r="BC128" s="3">
        <v>484</v>
      </c>
      <c r="BD128" s="3">
        <v>481</v>
      </c>
      <c r="BE128" s="3">
        <v>548</v>
      </c>
      <c r="BF128" s="3">
        <v>529</v>
      </c>
      <c r="BG128" s="3">
        <v>626</v>
      </c>
      <c r="BH128" s="3">
        <v>510</v>
      </c>
      <c r="BI128" s="3">
        <v>491</v>
      </c>
      <c r="BJ128" s="3">
        <v>354</v>
      </c>
      <c r="BK128" s="3">
        <v>272</v>
      </c>
      <c r="BL128" s="3">
        <v>243</v>
      </c>
      <c r="BM128" s="3">
        <v>203</v>
      </c>
      <c r="BN128" s="22">
        <f>SUM(AP128:BM128)</f>
        <v>8068</v>
      </c>
      <c r="BO128" s="22">
        <f>AX128+AY128</f>
        <v>898</v>
      </c>
      <c r="BP128" s="22">
        <f>BG128+BH128</f>
        <v>1136</v>
      </c>
    </row>
    <row r="129" spans="1:68" x14ac:dyDescent="0.35">
      <c r="A129" s="3">
        <v>23</v>
      </c>
      <c r="B129" s="3" t="s">
        <v>50</v>
      </c>
      <c r="C129" s="3" t="s">
        <v>8</v>
      </c>
      <c r="D129" s="3" t="s">
        <v>4</v>
      </c>
      <c r="E129" s="3" t="s">
        <v>73</v>
      </c>
      <c r="F129" s="8">
        <f>AM129+BN129</f>
        <v>1139</v>
      </c>
      <c r="G129" s="9">
        <f>F129/2</f>
        <v>569.5</v>
      </c>
      <c r="H129" s="10">
        <f>F129/(F132+F129)</f>
        <v>0.10625</v>
      </c>
      <c r="I129" s="8">
        <f>AN129+BO129</f>
        <v>567</v>
      </c>
      <c r="J129" s="9">
        <f>I129/2</f>
        <v>283.5</v>
      </c>
      <c r="K129" s="10">
        <f>J129/(J132+J129)</f>
        <v>0.29106776180698152</v>
      </c>
      <c r="L129" s="8">
        <f>AO129+BP129</f>
        <v>87</v>
      </c>
      <c r="M129" s="9">
        <f>L129/2</f>
        <v>43.5</v>
      </c>
      <c r="N129" s="10">
        <f>M129/(M132+M129)</f>
        <v>7.4550128534704371E-2</v>
      </c>
      <c r="O129" s="24">
        <v>1</v>
      </c>
      <c r="P129" s="24">
        <v>0</v>
      </c>
      <c r="Q129" s="24">
        <v>0</v>
      </c>
      <c r="R129" s="24">
        <v>0</v>
      </c>
      <c r="S129" s="24">
        <v>3</v>
      </c>
      <c r="T129" s="24">
        <v>11</v>
      </c>
      <c r="U129" s="24">
        <v>25</v>
      </c>
      <c r="V129" s="24">
        <v>79</v>
      </c>
      <c r="W129" s="24">
        <v>195</v>
      </c>
      <c r="X129" s="24">
        <v>95</v>
      </c>
      <c r="Y129" s="24">
        <v>15</v>
      </c>
      <c r="Z129" s="24">
        <v>16</v>
      </c>
      <c r="AA129" s="24">
        <v>13</v>
      </c>
      <c r="AB129" s="24">
        <v>15</v>
      </c>
      <c r="AC129" s="24">
        <v>9</v>
      </c>
      <c r="AD129" s="24">
        <v>10</v>
      </c>
      <c r="AE129" s="24">
        <v>18</v>
      </c>
      <c r="AF129" s="24">
        <v>26</v>
      </c>
      <c r="AG129" s="24">
        <v>18</v>
      </c>
      <c r="AH129" s="24">
        <v>9</v>
      </c>
      <c r="AI129" s="24">
        <v>15</v>
      </c>
      <c r="AJ129" s="24">
        <v>15</v>
      </c>
      <c r="AK129" s="24">
        <v>1</v>
      </c>
      <c r="AL129" s="24">
        <v>0</v>
      </c>
      <c r="AM129" s="21">
        <f>SUM(O129:AL129)</f>
        <v>589</v>
      </c>
      <c r="AN129" s="21">
        <f>W129+X129</f>
        <v>290</v>
      </c>
      <c r="AO129" s="21">
        <f>AF129+AG129</f>
        <v>44</v>
      </c>
      <c r="AP129" s="3">
        <v>1</v>
      </c>
      <c r="AQ129" s="3">
        <v>1</v>
      </c>
      <c r="AR129" s="3">
        <v>0</v>
      </c>
      <c r="AS129" s="3">
        <v>0</v>
      </c>
      <c r="AT129" s="3">
        <v>2</v>
      </c>
      <c r="AU129" s="3">
        <v>12</v>
      </c>
      <c r="AV129" s="3">
        <v>26</v>
      </c>
      <c r="AW129" s="3">
        <v>57</v>
      </c>
      <c r="AX129" s="3">
        <v>195</v>
      </c>
      <c r="AY129" s="3">
        <v>82</v>
      </c>
      <c r="AZ129" s="3">
        <v>28</v>
      </c>
      <c r="BA129" s="3">
        <v>15</v>
      </c>
      <c r="BB129" s="3">
        <v>10</v>
      </c>
      <c r="BC129" s="3">
        <v>16</v>
      </c>
      <c r="BD129" s="3">
        <v>12</v>
      </c>
      <c r="BE129" s="3">
        <v>13</v>
      </c>
      <c r="BF129" s="3">
        <v>14</v>
      </c>
      <c r="BG129" s="3">
        <v>29</v>
      </c>
      <c r="BH129" s="3">
        <v>14</v>
      </c>
      <c r="BI129" s="3">
        <v>13</v>
      </c>
      <c r="BJ129" s="3">
        <v>4</v>
      </c>
      <c r="BK129" s="3">
        <v>4</v>
      </c>
      <c r="BL129" s="3">
        <v>2</v>
      </c>
      <c r="BM129" s="3">
        <v>0</v>
      </c>
      <c r="BN129" s="21">
        <f>SUM(AP129:BM129)</f>
        <v>550</v>
      </c>
      <c r="BO129" s="21">
        <f>AX129+AY129</f>
        <v>277</v>
      </c>
      <c r="BP129" s="21">
        <f>BG129+BH129</f>
        <v>43</v>
      </c>
    </row>
    <row r="130" spans="1:68" x14ac:dyDescent="0.35">
      <c r="A130" s="3">
        <v>23</v>
      </c>
      <c r="B130" s="3" t="s">
        <v>50</v>
      </c>
      <c r="C130" s="3" t="s">
        <v>8</v>
      </c>
      <c r="D130" s="3" t="s">
        <v>4</v>
      </c>
      <c r="E130" s="3" t="s">
        <v>74</v>
      </c>
      <c r="F130" s="8">
        <f>AM130+BN130</f>
        <v>1223</v>
      </c>
      <c r="G130" s="11">
        <f>F130/2</f>
        <v>611.5</v>
      </c>
      <c r="H130" s="12">
        <f>F130/(F133+F130)</f>
        <v>0.11027953110910731</v>
      </c>
      <c r="I130" s="8">
        <f>AN130+BO130</f>
        <v>70</v>
      </c>
      <c r="J130" s="11">
        <f>I130/2</f>
        <v>35</v>
      </c>
      <c r="K130" s="12">
        <f>I130/(I133+I130)</f>
        <v>6.5913370998116755E-2</v>
      </c>
      <c r="L130" s="8">
        <f>AO130+BP130</f>
        <v>559</v>
      </c>
      <c r="M130" s="9">
        <f>L130/2</f>
        <v>279.5</v>
      </c>
      <c r="N130" s="12">
        <f>L130/(L133+L130)</f>
        <v>0.25478577939835917</v>
      </c>
      <c r="O130" s="24">
        <v>1</v>
      </c>
      <c r="P130" s="24">
        <v>0</v>
      </c>
      <c r="Q130" s="24">
        <v>2</v>
      </c>
      <c r="R130" s="24">
        <v>0</v>
      </c>
      <c r="S130" s="24">
        <v>0</v>
      </c>
      <c r="T130" s="24">
        <v>2</v>
      </c>
      <c r="U130" s="24">
        <v>1</v>
      </c>
      <c r="V130" s="24">
        <v>7</v>
      </c>
      <c r="W130" s="24">
        <v>18</v>
      </c>
      <c r="X130" s="24">
        <v>19</v>
      </c>
      <c r="Y130" s="24">
        <v>6</v>
      </c>
      <c r="Z130" s="24">
        <v>9</v>
      </c>
      <c r="AA130" s="24">
        <v>17</v>
      </c>
      <c r="AB130" s="24">
        <v>12</v>
      </c>
      <c r="AC130" s="24">
        <v>25</v>
      </c>
      <c r="AD130" s="24">
        <v>20</v>
      </c>
      <c r="AE130" s="24">
        <v>59</v>
      </c>
      <c r="AF130" s="24">
        <v>173</v>
      </c>
      <c r="AG130" s="24">
        <v>123</v>
      </c>
      <c r="AH130" s="24">
        <v>51</v>
      </c>
      <c r="AI130" s="24">
        <v>32</v>
      </c>
      <c r="AJ130" s="24">
        <v>24</v>
      </c>
      <c r="AK130" s="24">
        <v>15</v>
      </c>
      <c r="AL130" s="24">
        <v>8</v>
      </c>
      <c r="AM130" s="22">
        <f>SUM(O130:AL130)</f>
        <v>624</v>
      </c>
      <c r="AN130" s="22">
        <f>W130+X130</f>
        <v>37</v>
      </c>
      <c r="AO130" s="22">
        <f>AF130+AG130</f>
        <v>296</v>
      </c>
      <c r="AP130" s="3">
        <v>1</v>
      </c>
      <c r="AQ130" s="3">
        <v>4</v>
      </c>
      <c r="AR130" s="3">
        <v>0</v>
      </c>
      <c r="AS130" s="3">
        <v>1</v>
      </c>
      <c r="AT130" s="3">
        <v>0</v>
      </c>
      <c r="AU130" s="3">
        <v>0</v>
      </c>
      <c r="AV130" s="3">
        <v>3</v>
      </c>
      <c r="AW130" s="3">
        <v>10</v>
      </c>
      <c r="AX130" s="3">
        <v>16</v>
      </c>
      <c r="AY130" s="3">
        <v>17</v>
      </c>
      <c r="AZ130" s="3">
        <v>7</v>
      </c>
      <c r="BA130" s="3">
        <v>11</v>
      </c>
      <c r="BB130" s="3">
        <v>19</v>
      </c>
      <c r="BC130" s="3">
        <v>23</v>
      </c>
      <c r="BD130" s="3">
        <v>21</v>
      </c>
      <c r="BE130" s="3">
        <v>25</v>
      </c>
      <c r="BF130" s="3">
        <v>54</v>
      </c>
      <c r="BG130" s="3">
        <v>154</v>
      </c>
      <c r="BH130" s="3">
        <v>109</v>
      </c>
      <c r="BI130" s="3">
        <v>44</v>
      </c>
      <c r="BJ130" s="3">
        <v>29</v>
      </c>
      <c r="BK130" s="3">
        <v>25</v>
      </c>
      <c r="BL130" s="3">
        <v>18</v>
      </c>
      <c r="BM130" s="3">
        <v>8</v>
      </c>
      <c r="BN130" s="22">
        <f>SUM(AP130:BM130)</f>
        <v>599</v>
      </c>
      <c r="BO130" s="22">
        <f>AX130+AY130</f>
        <v>33</v>
      </c>
      <c r="BP130" s="22">
        <f>BG130+BH130</f>
        <v>263</v>
      </c>
    </row>
    <row r="131" spans="1:68" x14ac:dyDescent="0.35">
      <c r="A131" s="3">
        <v>23</v>
      </c>
      <c r="B131" s="3" t="s">
        <v>50</v>
      </c>
      <c r="C131" s="3" t="s">
        <v>8</v>
      </c>
      <c r="D131" s="3" t="s">
        <v>4</v>
      </c>
      <c r="E131" s="3" t="s">
        <v>6</v>
      </c>
      <c r="F131" s="8">
        <f>AM131+BN131</f>
        <v>2362</v>
      </c>
      <c r="G131" s="11">
        <f>F131/2</f>
        <v>1181</v>
      </c>
      <c r="H131" s="12">
        <f>F131/(F134+F131)</f>
        <v>0.10829894543787254</v>
      </c>
      <c r="I131" s="8">
        <f>AN131+BO131</f>
        <v>637</v>
      </c>
      <c r="J131" s="11">
        <f>I131/2</f>
        <v>318.5</v>
      </c>
      <c r="K131" s="12">
        <f>I131/(I134+I131)</f>
        <v>0.21162790697674419</v>
      </c>
      <c r="L131" s="8">
        <f>AO131+BP131</f>
        <v>646</v>
      </c>
      <c r="M131" s="9">
        <f>L131/2</f>
        <v>323</v>
      </c>
      <c r="N131" s="12">
        <f>L131/(L134+L131)</f>
        <v>0.19220470098185063</v>
      </c>
      <c r="O131" s="24">
        <v>2</v>
      </c>
      <c r="P131" s="24">
        <v>0</v>
      </c>
      <c r="Q131" s="24">
        <v>2</v>
      </c>
      <c r="R131" s="24">
        <v>0</v>
      </c>
      <c r="S131" s="24">
        <v>3</v>
      </c>
      <c r="T131" s="24">
        <v>13</v>
      </c>
      <c r="U131" s="24">
        <v>26</v>
      </c>
      <c r="V131" s="24">
        <v>86</v>
      </c>
      <c r="W131" s="24">
        <v>213</v>
      </c>
      <c r="X131" s="24">
        <v>114</v>
      </c>
      <c r="Y131" s="24">
        <v>21</v>
      </c>
      <c r="Z131" s="24">
        <v>25</v>
      </c>
      <c r="AA131" s="24">
        <v>30</v>
      </c>
      <c r="AB131" s="24">
        <v>27</v>
      </c>
      <c r="AC131" s="24">
        <v>34</v>
      </c>
      <c r="AD131" s="24">
        <v>30</v>
      </c>
      <c r="AE131" s="24">
        <v>77</v>
      </c>
      <c r="AF131" s="24">
        <v>199</v>
      </c>
      <c r="AG131" s="24">
        <v>141</v>
      </c>
      <c r="AH131" s="24">
        <v>60</v>
      </c>
      <c r="AI131" s="24">
        <v>47</v>
      </c>
      <c r="AJ131" s="24">
        <v>39</v>
      </c>
      <c r="AK131" s="24">
        <v>16</v>
      </c>
      <c r="AL131" s="24">
        <v>8</v>
      </c>
      <c r="AM131" s="22">
        <f>SUM(O131:AL131)</f>
        <v>1213</v>
      </c>
      <c r="AN131" s="22">
        <f>W131+X131</f>
        <v>327</v>
      </c>
      <c r="AO131" s="22">
        <f>AF131+AG131</f>
        <v>340</v>
      </c>
      <c r="AP131" s="3">
        <v>2</v>
      </c>
      <c r="AQ131" s="3">
        <v>5</v>
      </c>
      <c r="AR131" s="3">
        <v>0</v>
      </c>
      <c r="AS131" s="3">
        <v>1</v>
      </c>
      <c r="AT131" s="3">
        <v>2</v>
      </c>
      <c r="AU131" s="3">
        <v>12</v>
      </c>
      <c r="AV131" s="3">
        <v>29</v>
      </c>
      <c r="AW131" s="3">
        <v>67</v>
      </c>
      <c r="AX131" s="3">
        <v>211</v>
      </c>
      <c r="AY131" s="3">
        <v>99</v>
      </c>
      <c r="AZ131" s="3">
        <v>35</v>
      </c>
      <c r="BA131" s="3">
        <v>26</v>
      </c>
      <c r="BB131" s="3">
        <v>29</v>
      </c>
      <c r="BC131" s="3">
        <v>39</v>
      </c>
      <c r="BD131" s="3">
        <v>33</v>
      </c>
      <c r="BE131" s="3">
        <v>38</v>
      </c>
      <c r="BF131" s="3">
        <v>68</v>
      </c>
      <c r="BG131" s="3">
        <v>183</v>
      </c>
      <c r="BH131" s="3">
        <v>123</v>
      </c>
      <c r="BI131" s="3">
        <v>57</v>
      </c>
      <c r="BJ131" s="3">
        <v>33</v>
      </c>
      <c r="BK131" s="3">
        <v>29</v>
      </c>
      <c r="BL131" s="3">
        <v>20</v>
      </c>
      <c r="BM131" s="3">
        <v>8</v>
      </c>
      <c r="BN131" s="22">
        <f>SUM(AP131:BM131)</f>
        <v>1149</v>
      </c>
      <c r="BO131" s="22">
        <f>AX131+AY131</f>
        <v>310</v>
      </c>
      <c r="BP131" s="22">
        <f>BG131+BH131</f>
        <v>306</v>
      </c>
    </row>
    <row r="132" spans="1:68" x14ac:dyDescent="0.35">
      <c r="A132" s="3">
        <v>23</v>
      </c>
      <c r="B132" s="3" t="s">
        <v>50</v>
      </c>
      <c r="C132" s="3" t="s">
        <v>8</v>
      </c>
      <c r="D132" s="3" t="s">
        <v>7</v>
      </c>
      <c r="E132" s="3" t="s">
        <v>73</v>
      </c>
      <c r="F132" s="8">
        <f>AM132+BN132</f>
        <v>9581</v>
      </c>
      <c r="G132" s="11">
        <f>F132/2</f>
        <v>4790.5</v>
      </c>
      <c r="H132" s="13" t="s">
        <v>5</v>
      </c>
      <c r="I132" s="8">
        <f>AN132+BO132</f>
        <v>1381</v>
      </c>
      <c r="J132" s="9">
        <f>I132/2</f>
        <v>690.5</v>
      </c>
      <c r="K132" s="13" t="s">
        <v>5</v>
      </c>
      <c r="L132" s="8">
        <f>AO132+BP132</f>
        <v>1080</v>
      </c>
      <c r="M132" s="9">
        <f>L132/2</f>
        <v>540</v>
      </c>
      <c r="N132" s="13" t="s">
        <v>5</v>
      </c>
      <c r="O132" s="24">
        <v>42</v>
      </c>
      <c r="P132" s="24">
        <v>35</v>
      </c>
      <c r="Q132" s="24">
        <v>17</v>
      </c>
      <c r="R132" s="24">
        <v>6</v>
      </c>
      <c r="S132" s="24">
        <v>27</v>
      </c>
      <c r="T132" s="24">
        <v>81</v>
      </c>
      <c r="U132" s="24">
        <v>188</v>
      </c>
      <c r="V132" s="24">
        <v>318</v>
      </c>
      <c r="W132" s="24">
        <v>360</v>
      </c>
      <c r="X132" s="24">
        <v>342</v>
      </c>
      <c r="Y132" s="24">
        <v>262</v>
      </c>
      <c r="Z132" s="24">
        <v>258</v>
      </c>
      <c r="AA132" s="24">
        <v>280</v>
      </c>
      <c r="AB132" s="24">
        <v>265</v>
      </c>
      <c r="AC132" s="24">
        <v>294</v>
      </c>
      <c r="AD132" s="24">
        <v>240</v>
      </c>
      <c r="AE132" s="24">
        <v>276</v>
      </c>
      <c r="AF132" s="24">
        <v>267</v>
      </c>
      <c r="AG132" s="24">
        <v>256</v>
      </c>
      <c r="AH132" s="24">
        <v>233</v>
      </c>
      <c r="AI132" s="24">
        <v>201</v>
      </c>
      <c r="AJ132" s="24">
        <v>205</v>
      </c>
      <c r="AK132" s="24">
        <v>138</v>
      </c>
      <c r="AL132" s="24">
        <v>85</v>
      </c>
      <c r="AM132" s="22">
        <f>SUM(O132:AL132)</f>
        <v>4676</v>
      </c>
      <c r="AN132" s="22">
        <f>W132+X132</f>
        <v>702</v>
      </c>
      <c r="AO132" s="22">
        <f>AF132+AG132</f>
        <v>523</v>
      </c>
      <c r="AP132" s="3">
        <v>51</v>
      </c>
      <c r="AQ132" s="3">
        <v>38</v>
      </c>
      <c r="AR132" s="3">
        <v>17</v>
      </c>
      <c r="AS132" s="3">
        <v>18</v>
      </c>
      <c r="AT132" s="3">
        <v>43</v>
      </c>
      <c r="AU132" s="3">
        <v>88</v>
      </c>
      <c r="AV132" s="3">
        <v>183</v>
      </c>
      <c r="AW132" s="3">
        <v>298</v>
      </c>
      <c r="AX132" s="3">
        <v>357</v>
      </c>
      <c r="AY132" s="3">
        <v>322</v>
      </c>
      <c r="AZ132" s="3">
        <v>309</v>
      </c>
      <c r="BA132" s="3">
        <v>277</v>
      </c>
      <c r="BB132" s="3">
        <v>274</v>
      </c>
      <c r="BC132" s="3">
        <v>307</v>
      </c>
      <c r="BD132" s="3">
        <v>288</v>
      </c>
      <c r="BE132" s="3">
        <v>266</v>
      </c>
      <c r="BF132" s="3">
        <v>263</v>
      </c>
      <c r="BG132" s="3">
        <v>290</v>
      </c>
      <c r="BH132" s="3">
        <v>267</v>
      </c>
      <c r="BI132" s="3">
        <v>248</v>
      </c>
      <c r="BJ132" s="3">
        <v>226</v>
      </c>
      <c r="BK132" s="3">
        <v>173</v>
      </c>
      <c r="BL132" s="3">
        <v>197</v>
      </c>
      <c r="BM132" s="3">
        <v>105</v>
      </c>
      <c r="BN132" s="22">
        <f>SUM(AP132:BM132)</f>
        <v>4905</v>
      </c>
      <c r="BO132" s="22">
        <f>AX132+AY132</f>
        <v>679</v>
      </c>
      <c r="BP132" s="22">
        <f>BG132+BH132</f>
        <v>557</v>
      </c>
    </row>
    <row r="133" spans="1:68" x14ac:dyDescent="0.35">
      <c r="A133" s="3">
        <v>23</v>
      </c>
      <c r="B133" s="3" t="s">
        <v>50</v>
      </c>
      <c r="C133" s="3" t="s">
        <v>8</v>
      </c>
      <c r="D133" s="3" t="s">
        <v>7</v>
      </c>
      <c r="E133" s="3" t="s">
        <v>74</v>
      </c>
      <c r="F133" s="8">
        <f>AM133+BN133</f>
        <v>9867</v>
      </c>
      <c r="G133" s="11">
        <f>F133/2</f>
        <v>4933.5</v>
      </c>
      <c r="H133" s="13" t="s">
        <v>5</v>
      </c>
      <c r="I133" s="8">
        <f>AN133+BO133</f>
        <v>992</v>
      </c>
      <c r="J133" s="11">
        <f>I133/2</f>
        <v>496</v>
      </c>
      <c r="K133" s="13" t="s">
        <v>5</v>
      </c>
      <c r="L133" s="8">
        <f>AO133+BP133</f>
        <v>1635</v>
      </c>
      <c r="M133" s="9">
        <f>L133/2</f>
        <v>817.5</v>
      </c>
      <c r="N133" s="13" t="s">
        <v>5</v>
      </c>
      <c r="O133" s="24">
        <v>45</v>
      </c>
      <c r="P133" s="24">
        <v>22</v>
      </c>
      <c r="Q133" s="24">
        <v>28</v>
      </c>
      <c r="R133" s="24">
        <v>16</v>
      </c>
      <c r="S133" s="24">
        <v>21</v>
      </c>
      <c r="T133" s="24">
        <v>76</v>
      </c>
      <c r="U133" s="24">
        <v>136</v>
      </c>
      <c r="V133" s="24">
        <v>221</v>
      </c>
      <c r="W133" s="24">
        <v>232</v>
      </c>
      <c r="X133" s="24">
        <v>247</v>
      </c>
      <c r="Y133" s="24">
        <v>236</v>
      </c>
      <c r="Z133" s="24">
        <v>238</v>
      </c>
      <c r="AA133" s="24">
        <v>243</v>
      </c>
      <c r="AB133" s="24">
        <v>242</v>
      </c>
      <c r="AC133" s="24">
        <v>288</v>
      </c>
      <c r="AD133" s="24">
        <v>373</v>
      </c>
      <c r="AE133" s="24">
        <v>367</v>
      </c>
      <c r="AF133" s="24">
        <v>422</v>
      </c>
      <c r="AG133" s="24">
        <v>411</v>
      </c>
      <c r="AH133" s="24">
        <v>298</v>
      </c>
      <c r="AI133" s="24">
        <v>189</v>
      </c>
      <c r="AJ133" s="24">
        <v>165</v>
      </c>
      <c r="AK133" s="24">
        <v>140</v>
      </c>
      <c r="AL133" s="24">
        <v>90</v>
      </c>
      <c r="AM133" s="22">
        <f>SUM(O133:AL133)</f>
        <v>4746</v>
      </c>
      <c r="AN133" s="22">
        <f>W133+X133</f>
        <v>479</v>
      </c>
      <c r="AO133" s="22">
        <f>AF133+AG133</f>
        <v>833</v>
      </c>
      <c r="AP133" s="3">
        <v>63</v>
      </c>
      <c r="AQ133" s="3">
        <v>30</v>
      </c>
      <c r="AR133" s="3">
        <v>40</v>
      </c>
      <c r="AS133" s="3">
        <v>14</v>
      </c>
      <c r="AT133" s="3">
        <v>18</v>
      </c>
      <c r="AU133" s="3">
        <v>71</v>
      </c>
      <c r="AV133" s="3">
        <v>135</v>
      </c>
      <c r="AW133" s="3">
        <v>286</v>
      </c>
      <c r="AX133" s="3">
        <v>253</v>
      </c>
      <c r="AY133" s="3">
        <v>260</v>
      </c>
      <c r="AZ133" s="3">
        <v>218</v>
      </c>
      <c r="BA133" s="3">
        <v>273</v>
      </c>
      <c r="BB133" s="3">
        <v>263</v>
      </c>
      <c r="BC133" s="3">
        <v>305</v>
      </c>
      <c r="BD133" s="3">
        <v>308</v>
      </c>
      <c r="BE133" s="3">
        <v>378</v>
      </c>
      <c r="BF133" s="3">
        <v>368</v>
      </c>
      <c r="BG133" s="3">
        <v>408</v>
      </c>
      <c r="BH133" s="3">
        <v>394</v>
      </c>
      <c r="BI133" s="3">
        <v>330</v>
      </c>
      <c r="BJ133" s="3">
        <v>218</v>
      </c>
      <c r="BK133" s="3">
        <v>202</v>
      </c>
      <c r="BL133" s="3">
        <v>161</v>
      </c>
      <c r="BM133" s="3">
        <v>125</v>
      </c>
      <c r="BN133" s="22">
        <f>SUM(AP133:BM133)</f>
        <v>5121</v>
      </c>
      <c r="BO133" s="22">
        <f>AX133+AY133</f>
        <v>513</v>
      </c>
      <c r="BP133" s="22">
        <f>BG133+BH133</f>
        <v>802</v>
      </c>
    </row>
    <row r="134" spans="1:68" x14ac:dyDescent="0.35">
      <c r="A134" s="3">
        <v>23</v>
      </c>
      <c r="B134" s="3" t="s">
        <v>50</v>
      </c>
      <c r="C134" s="3" t="s">
        <v>8</v>
      </c>
      <c r="D134" s="3" t="s">
        <v>7</v>
      </c>
      <c r="E134" s="3" t="s">
        <v>6</v>
      </c>
      <c r="F134" s="8">
        <f>AM134+BN134</f>
        <v>19448</v>
      </c>
      <c r="G134" s="11">
        <f>F134/2</f>
        <v>9724</v>
      </c>
      <c r="H134" s="13" t="s">
        <v>5</v>
      </c>
      <c r="I134" s="8">
        <f>AN134+BO134</f>
        <v>2373</v>
      </c>
      <c r="J134" s="9">
        <f>I134/2</f>
        <v>1186.5</v>
      </c>
      <c r="K134" s="13" t="s">
        <v>5</v>
      </c>
      <c r="L134" s="8">
        <f>AO134+BP134</f>
        <v>2715</v>
      </c>
      <c r="M134" s="9">
        <f>L134/2</f>
        <v>1357.5</v>
      </c>
      <c r="N134" s="13" t="s">
        <v>5</v>
      </c>
      <c r="O134" s="24">
        <v>87</v>
      </c>
      <c r="P134" s="24">
        <v>57</v>
      </c>
      <c r="Q134" s="24">
        <v>45</v>
      </c>
      <c r="R134" s="24">
        <v>22</v>
      </c>
      <c r="S134" s="24">
        <v>48</v>
      </c>
      <c r="T134" s="24">
        <v>157</v>
      </c>
      <c r="U134" s="24">
        <v>324</v>
      </c>
      <c r="V134" s="24">
        <v>539</v>
      </c>
      <c r="W134" s="24">
        <v>592</v>
      </c>
      <c r="X134" s="24">
        <v>589</v>
      </c>
      <c r="Y134" s="24">
        <v>498</v>
      </c>
      <c r="Z134" s="24">
        <v>496</v>
      </c>
      <c r="AA134" s="24">
        <v>523</v>
      </c>
      <c r="AB134" s="24">
        <v>507</v>
      </c>
      <c r="AC134" s="24">
        <v>582</v>
      </c>
      <c r="AD134" s="24">
        <v>613</v>
      </c>
      <c r="AE134" s="24">
        <v>643</v>
      </c>
      <c r="AF134" s="24">
        <v>689</v>
      </c>
      <c r="AG134" s="24">
        <v>667</v>
      </c>
      <c r="AH134" s="24">
        <v>531</v>
      </c>
      <c r="AI134" s="24">
        <v>390</v>
      </c>
      <c r="AJ134" s="24">
        <v>370</v>
      </c>
      <c r="AK134" s="24">
        <v>278</v>
      </c>
      <c r="AL134" s="24">
        <v>175</v>
      </c>
      <c r="AM134" s="22">
        <f>SUM(O134:AL134)</f>
        <v>9422</v>
      </c>
      <c r="AN134" s="22">
        <f>W134+X134</f>
        <v>1181</v>
      </c>
      <c r="AO134" s="22">
        <f>AF134+AG134</f>
        <v>1356</v>
      </c>
      <c r="AP134" s="3">
        <v>114</v>
      </c>
      <c r="AQ134" s="3">
        <v>68</v>
      </c>
      <c r="AR134" s="3">
        <v>57</v>
      </c>
      <c r="AS134" s="3">
        <v>32</v>
      </c>
      <c r="AT134" s="3">
        <v>61</v>
      </c>
      <c r="AU134" s="3">
        <v>159</v>
      </c>
      <c r="AV134" s="3">
        <v>318</v>
      </c>
      <c r="AW134" s="3">
        <v>584</v>
      </c>
      <c r="AX134" s="3">
        <v>610</v>
      </c>
      <c r="AY134" s="3">
        <v>582</v>
      </c>
      <c r="AZ134" s="3">
        <v>527</v>
      </c>
      <c r="BA134" s="3">
        <v>550</v>
      </c>
      <c r="BB134" s="3">
        <v>537</v>
      </c>
      <c r="BC134" s="3">
        <v>612</v>
      </c>
      <c r="BD134" s="3">
        <v>596</v>
      </c>
      <c r="BE134" s="3">
        <v>644</v>
      </c>
      <c r="BF134" s="3">
        <v>631</v>
      </c>
      <c r="BG134" s="3">
        <v>698</v>
      </c>
      <c r="BH134" s="3">
        <v>661</v>
      </c>
      <c r="BI134" s="3">
        <v>578</v>
      </c>
      <c r="BJ134" s="3">
        <v>444</v>
      </c>
      <c r="BK134" s="3">
        <v>375</v>
      </c>
      <c r="BL134" s="3">
        <v>358</v>
      </c>
      <c r="BM134" s="3">
        <v>230</v>
      </c>
      <c r="BN134" s="22">
        <f>SUM(AP134:BM134)</f>
        <v>10026</v>
      </c>
      <c r="BO134" s="22">
        <f>AX134+AY134</f>
        <v>1192</v>
      </c>
      <c r="BP134" s="22">
        <f>BG134+BH134</f>
        <v>1359</v>
      </c>
    </row>
    <row r="135" spans="1:68" x14ac:dyDescent="0.35">
      <c r="A135" s="3">
        <v>24</v>
      </c>
      <c r="B135" s="3" t="s">
        <v>49</v>
      </c>
      <c r="C135" s="3" t="s">
        <v>8</v>
      </c>
      <c r="D135" s="3" t="s">
        <v>4</v>
      </c>
      <c r="E135" s="3" t="s">
        <v>73</v>
      </c>
      <c r="F135" s="8">
        <f>AM135+BN135</f>
        <v>1985</v>
      </c>
      <c r="G135" s="9">
        <f>F135/2</f>
        <v>992.5</v>
      </c>
      <c r="H135" s="10">
        <f>F135/(F138+F135)</f>
        <v>0.13759877998059061</v>
      </c>
      <c r="I135" s="8">
        <f>AN135+BO135</f>
        <v>846</v>
      </c>
      <c r="J135" s="9">
        <f>I135/2</f>
        <v>423</v>
      </c>
      <c r="K135" s="10">
        <f>J135/(J138+J135)</f>
        <v>0.33826469412235105</v>
      </c>
      <c r="L135" s="8">
        <f>AO135+BP135</f>
        <v>189</v>
      </c>
      <c r="M135" s="9">
        <f>L135/2</f>
        <v>94.5</v>
      </c>
      <c r="N135" s="10">
        <f>M135/(M138+M135)</f>
        <v>0.10677966101694915</v>
      </c>
      <c r="O135" s="24">
        <v>1</v>
      </c>
      <c r="P135" s="24">
        <v>0</v>
      </c>
      <c r="Q135" s="24">
        <v>1</v>
      </c>
      <c r="R135" s="24">
        <v>0</v>
      </c>
      <c r="S135" s="24">
        <v>6</v>
      </c>
      <c r="T135" s="24">
        <v>22</v>
      </c>
      <c r="U135" s="24">
        <v>47</v>
      </c>
      <c r="V135" s="24">
        <v>144</v>
      </c>
      <c r="W135" s="24">
        <v>297</v>
      </c>
      <c r="X135" s="24">
        <v>126</v>
      </c>
      <c r="Y135" s="24">
        <v>44</v>
      </c>
      <c r="Z135" s="24">
        <v>34</v>
      </c>
      <c r="AA135" s="24">
        <v>25</v>
      </c>
      <c r="AB135" s="24">
        <v>16</v>
      </c>
      <c r="AC135" s="24">
        <v>24</v>
      </c>
      <c r="AD135" s="24">
        <v>30</v>
      </c>
      <c r="AE135" s="24">
        <v>28</v>
      </c>
      <c r="AF135" s="24">
        <v>47</v>
      </c>
      <c r="AG135" s="24">
        <v>39</v>
      </c>
      <c r="AH135" s="24">
        <v>19</v>
      </c>
      <c r="AI135" s="24">
        <v>21</v>
      </c>
      <c r="AJ135" s="24">
        <v>21</v>
      </c>
      <c r="AK135" s="24">
        <v>9</v>
      </c>
      <c r="AL135" s="24">
        <v>1</v>
      </c>
      <c r="AM135" s="21">
        <f>SUM(O135:AL135)</f>
        <v>1002</v>
      </c>
      <c r="AN135" s="21">
        <f>W135+X135</f>
        <v>423</v>
      </c>
      <c r="AO135" s="21">
        <f>AF135+AG135</f>
        <v>86</v>
      </c>
      <c r="AP135" s="3">
        <v>2</v>
      </c>
      <c r="AQ135" s="3">
        <v>1</v>
      </c>
      <c r="AR135" s="3">
        <v>3</v>
      </c>
      <c r="AS135" s="3">
        <v>0</v>
      </c>
      <c r="AT135" s="3">
        <v>5</v>
      </c>
      <c r="AU135" s="3">
        <v>18</v>
      </c>
      <c r="AV135" s="3">
        <v>42</v>
      </c>
      <c r="AW135" s="3">
        <v>122</v>
      </c>
      <c r="AX135" s="3">
        <v>285</v>
      </c>
      <c r="AY135" s="3">
        <v>138</v>
      </c>
      <c r="AZ135" s="3">
        <v>48</v>
      </c>
      <c r="BA135" s="3">
        <v>29</v>
      </c>
      <c r="BB135" s="3">
        <v>21</v>
      </c>
      <c r="BC135" s="3">
        <v>29</v>
      </c>
      <c r="BD135" s="3">
        <v>16</v>
      </c>
      <c r="BE135" s="3">
        <v>26</v>
      </c>
      <c r="BF135" s="3">
        <v>38</v>
      </c>
      <c r="BG135" s="3">
        <v>54</v>
      </c>
      <c r="BH135" s="3">
        <v>49</v>
      </c>
      <c r="BI135" s="3">
        <v>26</v>
      </c>
      <c r="BJ135" s="3">
        <v>12</v>
      </c>
      <c r="BK135" s="3">
        <v>16</v>
      </c>
      <c r="BL135" s="3">
        <v>0</v>
      </c>
      <c r="BM135" s="3">
        <v>3</v>
      </c>
      <c r="BN135" s="21">
        <f>SUM(AP135:BM135)</f>
        <v>983</v>
      </c>
      <c r="BO135" s="21">
        <f>AX135+AY135</f>
        <v>423</v>
      </c>
      <c r="BP135" s="21">
        <f>BG135+BH135</f>
        <v>103</v>
      </c>
    </row>
    <row r="136" spans="1:68" x14ac:dyDescent="0.35">
      <c r="A136" s="3">
        <v>24</v>
      </c>
      <c r="B136" s="3" t="s">
        <v>49</v>
      </c>
      <c r="C136" s="3" t="s">
        <v>8</v>
      </c>
      <c r="D136" s="3" t="s">
        <v>4</v>
      </c>
      <c r="E136" s="3" t="s">
        <v>74</v>
      </c>
      <c r="F136" s="8">
        <f>AM136+BN136</f>
        <v>1592</v>
      </c>
      <c r="G136" s="11">
        <f>F136/2</f>
        <v>796</v>
      </c>
      <c r="H136" s="12">
        <f>F136/(F139+F136)</f>
        <v>0.13174445547831845</v>
      </c>
      <c r="I136" s="8">
        <f>AN136+BO136</f>
        <v>78</v>
      </c>
      <c r="J136" s="11">
        <f>I136/2</f>
        <v>39</v>
      </c>
      <c r="K136" s="12">
        <f>I136/(I139+I136)</f>
        <v>6.8783068783068779E-2</v>
      </c>
      <c r="L136" s="8">
        <f>AO136+BP136</f>
        <v>678</v>
      </c>
      <c r="M136" s="9">
        <f>L136/2</f>
        <v>339</v>
      </c>
      <c r="N136" s="12">
        <f>L136/(L139+L136)</f>
        <v>0.31301939058171746</v>
      </c>
      <c r="O136" s="24">
        <v>4</v>
      </c>
      <c r="P136" s="24">
        <v>3</v>
      </c>
      <c r="Q136" s="24">
        <v>3</v>
      </c>
      <c r="R136" s="24">
        <v>0</v>
      </c>
      <c r="S136" s="24">
        <v>0</v>
      </c>
      <c r="T136" s="24">
        <v>1</v>
      </c>
      <c r="U136" s="24">
        <v>4</v>
      </c>
      <c r="V136" s="24">
        <v>11</v>
      </c>
      <c r="W136" s="24">
        <v>23</v>
      </c>
      <c r="X136" s="24">
        <v>24</v>
      </c>
      <c r="Y136" s="24">
        <v>9</v>
      </c>
      <c r="Z136" s="24">
        <v>10</v>
      </c>
      <c r="AA136" s="24">
        <v>18</v>
      </c>
      <c r="AB136" s="24">
        <v>21</v>
      </c>
      <c r="AC136" s="24">
        <v>28</v>
      </c>
      <c r="AD136" s="24">
        <v>32</v>
      </c>
      <c r="AE136" s="24">
        <v>88</v>
      </c>
      <c r="AF136" s="24">
        <v>213</v>
      </c>
      <c r="AG136" s="24">
        <v>119</v>
      </c>
      <c r="AH136" s="24">
        <v>86</v>
      </c>
      <c r="AI136" s="24">
        <v>52</v>
      </c>
      <c r="AJ136" s="24">
        <v>33</v>
      </c>
      <c r="AK136" s="24">
        <v>28</v>
      </c>
      <c r="AL136" s="24">
        <v>17</v>
      </c>
      <c r="AM136" s="22">
        <f>SUM(O136:AL136)</f>
        <v>827</v>
      </c>
      <c r="AN136" s="22">
        <f>W136+X136</f>
        <v>47</v>
      </c>
      <c r="AO136" s="22">
        <f>AF136+AG136</f>
        <v>332</v>
      </c>
      <c r="AP136" s="3">
        <v>2</v>
      </c>
      <c r="AQ136" s="3">
        <v>5</v>
      </c>
      <c r="AR136" s="3">
        <v>1</v>
      </c>
      <c r="AS136" s="3">
        <v>1</v>
      </c>
      <c r="AT136" s="3">
        <v>0</v>
      </c>
      <c r="AU136" s="3">
        <v>0</v>
      </c>
      <c r="AV136" s="3">
        <v>3</v>
      </c>
      <c r="AW136" s="3">
        <v>10</v>
      </c>
      <c r="AX136" s="3">
        <v>22</v>
      </c>
      <c r="AY136" s="3">
        <v>9</v>
      </c>
      <c r="AZ136" s="3">
        <v>9</v>
      </c>
      <c r="BA136" s="3">
        <v>13</v>
      </c>
      <c r="BB136" s="3">
        <v>15</v>
      </c>
      <c r="BC136" s="3">
        <v>25</v>
      </c>
      <c r="BD136" s="3">
        <v>29</v>
      </c>
      <c r="BE136" s="3">
        <v>33</v>
      </c>
      <c r="BF136" s="3">
        <v>59</v>
      </c>
      <c r="BG136" s="3">
        <v>200</v>
      </c>
      <c r="BH136" s="3">
        <v>146</v>
      </c>
      <c r="BI136" s="3">
        <v>64</v>
      </c>
      <c r="BJ136" s="3">
        <v>42</v>
      </c>
      <c r="BK136" s="3">
        <v>45</v>
      </c>
      <c r="BL136" s="3">
        <v>26</v>
      </c>
      <c r="BM136" s="3">
        <v>6</v>
      </c>
      <c r="BN136" s="22">
        <f>SUM(AP136:BM136)</f>
        <v>765</v>
      </c>
      <c r="BO136" s="22">
        <f>AX136+AY136</f>
        <v>31</v>
      </c>
      <c r="BP136" s="22">
        <f>BG136+BH136</f>
        <v>346</v>
      </c>
    </row>
    <row r="137" spans="1:68" x14ac:dyDescent="0.35">
      <c r="A137" s="3">
        <v>24</v>
      </c>
      <c r="B137" s="3" t="s">
        <v>49</v>
      </c>
      <c r="C137" s="3" t="s">
        <v>8</v>
      </c>
      <c r="D137" s="3" t="s">
        <v>4</v>
      </c>
      <c r="E137" s="3" t="s">
        <v>6</v>
      </c>
      <c r="F137" s="8">
        <f>AM137+BN137</f>
        <v>3577</v>
      </c>
      <c r="G137" s="11">
        <f>F137/2</f>
        <v>1788.5</v>
      </c>
      <c r="H137" s="12">
        <f>F137/(F140+F137)</f>
        <v>0.13493021501320257</v>
      </c>
      <c r="I137" s="8">
        <f>AN137+BO137</f>
        <v>924</v>
      </c>
      <c r="J137" s="11">
        <f>I137/2</f>
        <v>462</v>
      </c>
      <c r="K137" s="12">
        <f>I137/(I140+I137)</f>
        <v>0.25419532324621735</v>
      </c>
      <c r="L137" s="8">
        <f>AO137+BP137</f>
        <v>867</v>
      </c>
      <c r="M137" s="9">
        <f>L137/2</f>
        <v>433.5</v>
      </c>
      <c r="N137" s="12">
        <f>L137/(L140+L137)</f>
        <v>0.22027439024390244</v>
      </c>
      <c r="O137" s="24">
        <v>5</v>
      </c>
      <c r="P137" s="24">
        <v>3</v>
      </c>
      <c r="Q137" s="24">
        <v>4</v>
      </c>
      <c r="R137" s="24">
        <v>0</v>
      </c>
      <c r="S137" s="24">
        <v>6</v>
      </c>
      <c r="T137" s="24">
        <v>23</v>
      </c>
      <c r="U137" s="24">
        <v>51</v>
      </c>
      <c r="V137" s="24">
        <v>155</v>
      </c>
      <c r="W137" s="24">
        <v>320</v>
      </c>
      <c r="X137" s="24">
        <v>150</v>
      </c>
      <c r="Y137" s="24">
        <v>53</v>
      </c>
      <c r="Z137" s="24">
        <v>44</v>
      </c>
      <c r="AA137" s="24">
        <v>43</v>
      </c>
      <c r="AB137" s="24">
        <v>37</v>
      </c>
      <c r="AC137" s="24">
        <v>52</v>
      </c>
      <c r="AD137" s="24">
        <v>62</v>
      </c>
      <c r="AE137" s="24">
        <v>116</v>
      </c>
      <c r="AF137" s="24">
        <v>260</v>
      </c>
      <c r="AG137" s="24">
        <v>158</v>
      </c>
      <c r="AH137" s="24">
        <v>105</v>
      </c>
      <c r="AI137" s="24">
        <v>73</v>
      </c>
      <c r="AJ137" s="24">
        <v>54</v>
      </c>
      <c r="AK137" s="24">
        <v>37</v>
      </c>
      <c r="AL137" s="24">
        <v>18</v>
      </c>
      <c r="AM137" s="22">
        <f>SUM(O137:AL137)</f>
        <v>1829</v>
      </c>
      <c r="AN137" s="22">
        <f>W137+X137</f>
        <v>470</v>
      </c>
      <c r="AO137" s="22">
        <f>AF137+AG137</f>
        <v>418</v>
      </c>
      <c r="AP137" s="3">
        <v>4</v>
      </c>
      <c r="AQ137" s="3">
        <v>6</v>
      </c>
      <c r="AR137" s="3">
        <v>4</v>
      </c>
      <c r="AS137" s="3">
        <v>1</v>
      </c>
      <c r="AT137" s="3">
        <v>5</v>
      </c>
      <c r="AU137" s="3">
        <v>18</v>
      </c>
      <c r="AV137" s="3">
        <v>45</v>
      </c>
      <c r="AW137" s="3">
        <v>132</v>
      </c>
      <c r="AX137" s="3">
        <v>307</v>
      </c>
      <c r="AY137" s="3">
        <v>147</v>
      </c>
      <c r="AZ137" s="3">
        <v>57</v>
      </c>
      <c r="BA137" s="3">
        <v>42</v>
      </c>
      <c r="BB137" s="3">
        <v>36</v>
      </c>
      <c r="BC137" s="3">
        <v>54</v>
      </c>
      <c r="BD137" s="3">
        <v>45</v>
      </c>
      <c r="BE137" s="3">
        <v>59</v>
      </c>
      <c r="BF137" s="3">
        <v>97</v>
      </c>
      <c r="BG137" s="3">
        <v>254</v>
      </c>
      <c r="BH137" s="3">
        <v>195</v>
      </c>
      <c r="BI137" s="3">
        <v>90</v>
      </c>
      <c r="BJ137" s="3">
        <v>54</v>
      </c>
      <c r="BK137" s="3">
        <v>61</v>
      </c>
      <c r="BL137" s="3">
        <v>26</v>
      </c>
      <c r="BM137" s="3">
        <v>9</v>
      </c>
      <c r="BN137" s="22">
        <f>SUM(AP137:BM137)</f>
        <v>1748</v>
      </c>
      <c r="BO137" s="22">
        <f>AX137+AY137</f>
        <v>454</v>
      </c>
      <c r="BP137" s="22">
        <f>BG137+BH137</f>
        <v>449</v>
      </c>
    </row>
    <row r="138" spans="1:68" x14ac:dyDescent="0.35">
      <c r="A138" s="3">
        <v>24</v>
      </c>
      <c r="B138" s="3" t="s">
        <v>49</v>
      </c>
      <c r="C138" s="3" t="s">
        <v>8</v>
      </c>
      <c r="D138" s="3" t="s">
        <v>7</v>
      </c>
      <c r="E138" s="3" t="s">
        <v>73</v>
      </c>
      <c r="F138" s="8">
        <f>AM138+BN138</f>
        <v>12441</v>
      </c>
      <c r="G138" s="11">
        <f>F138/2</f>
        <v>6220.5</v>
      </c>
      <c r="H138" s="13" t="s">
        <v>5</v>
      </c>
      <c r="I138" s="8">
        <f>AN138+BO138</f>
        <v>1655</v>
      </c>
      <c r="J138" s="9">
        <f>I138/2</f>
        <v>827.5</v>
      </c>
      <c r="K138" s="13" t="s">
        <v>5</v>
      </c>
      <c r="L138" s="8">
        <f>AO138+BP138</f>
        <v>1581</v>
      </c>
      <c r="M138" s="9">
        <f>L138/2</f>
        <v>790.5</v>
      </c>
      <c r="N138" s="13" t="s">
        <v>5</v>
      </c>
      <c r="O138" s="24">
        <v>61</v>
      </c>
      <c r="P138" s="24">
        <v>47</v>
      </c>
      <c r="Q138" s="24">
        <v>26</v>
      </c>
      <c r="R138" s="24">
        <v>16</v>
      </c>
      <c r="S138" s="24">
        <v>34</v>
      </c>
      <c r="T138" s="24">
        <v>135</v>
      </c>
      <c r="U138" s="24">
        <v>263</v>
      </c>
      <c r="V138" s="24">
        <v>460</v>
      </c>
      <c r="W138" s="24">
        <v>460</v>
      </c>
      <c r="X138" s="24">
        <v>364</v>
      </c>
      <c r="Y138" s="24">
        <v>327</v>
      </c>
      <c r="Z138" s="24">
        <v>301</v>
      </c>
      <c r="AA138" s="24">
        <v>282</v>
      </c>
      <c r="AB138" s="24">
        <v>337</v>
      </c>
      <c r="AC138" s="24">
        <v>356</v>
      </c>
      <c r="AD138" s="24">
        <v>366</v>
      </c>
      <c r="AE138" s="24">
        <v>397</v>
      </c>
      <c r="AF138" s="24">
        <v>399</v>
      </c>
      <c r="AG138" s="24">
        <v>367</v>
      </c>
      <c r="AH138" s="24">
        <v>329</v>
      </c>
      <c r="AI138" s="24">
        <v>300</v>
      </c>
      <c r="AJ138" s="24">
        <v>223</v>
      </c>
      <c r="AK138" s="24">
        <v>206</v>
      </c>
      <c r="AL138" s="24">
        <v>123</v>
      </c>
      <c r="AM138" s="22">
        <f>SUM(O138:AL138)</f>
        <v>6179</v>
      </c>
      <c r="AN138" s="22">
        <f>W138+X138</f>
        <v>824</v>
      </c>
      <c r="AO138" s="22">
        <f>AF138+AG138</f>
        <v>766</v>
      </c>
      <c r="AP138" s="3">
        <v>68</v>
      </c>
      <c r="AQ138" s="3">
        <v>46</v>
      </c>
      <c r="AR138" s="3">
        <v>26</v>
      </c>
      <c r="AS138" s="3">
        <v>28</v>
      </c>
      <c r="AT138" s="3">
        <v>47</v>
      </c>
      <c r="AU138" s="3">
        <v>146</v>
      </c>
      <c r="AV138" s="3">
        <v>268</v>
      </c>
      <c r="AW138" s="3">
        <v>456</v>
      </c>
      <c r="AX138" s="3">
        <v>476</v>
      </c>
      <c r="AY138" s="3">
        <v>355</v>
      </c>
      <c r="AZ138" s="3">
        <v>307</v>
      </c>
      <c r="BA138" s="3">
        <v>293</v>
      </c>
      <c r="BB138" s="3">
        <v>303</v>
      </c>
      <c r="BC138" s="3">
        <v>319</v>
      </c>
      <c r="BD138" s="3">
        <v>345</v>
      </c>
      <c r="BE138" s="3">
        <v>341</v>
      </c>
      <c r="BF138" s="3">
        <v>401</v>
      </c>
      <c r="BG138" s="3">
        <v>436</v>
      </c>
      <c r="BH138" s="3">
        <v>379</v>
      </c>
      <c r="BI138" s="3">
        <v>321</v>
      </c>
      <c r="BJ138" s="3">
        <v>303</v>
      </c>
      <c r="BK138" s="3">
        <v>264</v>
      </c>
      <c r="BL138" s="3">
        <v>203</v>
      </c>
      <c r="BM138" s="3">
        <v>131</v>
      </c>
      <c r="BN138" s="22">
        <f>SUM(AP138:BM138)</f>
        <v>6262</v>
      </c>
      <c r="BO138" s="22">
        <f>AX138+AY138</f>
        <v>831</v>
      </c>
      <c r="BP138" s="22">
        <f>BG138+BH138</f>
        <v>815</v>
      </c>
    </row>
    <row r="139" spans="1:68" x14ac:dyDescent="0.35">
      <c r="A139" s="3">
        <v>24</v>
      </c>
      <c r="B139" s="3" t="s">
        <v>49</v>
      </c>
      <c r="C139" s="3" t="s">
        <v>8</v>
      </c>
      <c r="D139" s="3" t="s">
        <v>7</v>
      </c>
      <c r="E139" s="3" t="s">
        <v>74</v>
      </c>
      <c r="F139" s="8">
        <f>AM139+BN139</f>
        <v>10492</v>
      </c>
      <c r="G139" s="11">
        <f>F139/2</f>
        <v>5246</v>
      </c>
      <c r="H139" s="13" t="s">
        <v>5</v>
      </c>
      <c r="I139" s="8">
        <f>AN139+BO139</f>
        <v>1056</v>
      </c>
      <c r="J139" s="11">
        <f>I139/2</f>
        <v>528</v>
      </c>
      <c r="K139" s="13" t="s">
        <v>5</v>
      </c>
      <c r="L139" s="8">
        <f>AO139+BP139</f>
        <v>1488</v>
      </c>
      <c r="M139" s="9">
        <f>L139/2</f>
        <v>744</v>
      </c>
      <c r="N139" s="13" t="s">
        <v>5</v>
      </c>
      <c r="O139" s="24">
        <v>77</v>
      </c>
      <c r="P139" s="24">
        <v>46</v>
      </c>
      <c r="Q139" s="24">
        <v>33</v>
      </c>
      <c r="R139" s="24">
        <v>15</v>
      </c>
      <c r="S139" s="24">
        <v>12</v>
      </c>
      <c r="T139" s="24">
        <v>70</v>
      </c>
      <c r="U139" s="24">
        <v>173</v>
      </c>
      <c r="V139" s="24">
        <v>240</v>
      </c>
      <c r="W139" s="24">
        <v>258</v>
      </c>
      <c r="X139" s="24">
        <v>269</v>
      </c>
      <c r="Y139" s="24">
        <v>256</v>
      </c>
      <c r="Z139" s="24">
        <v>278</v>
      </c>
      <c r="AA139" s="24">
        <v>258</v>
      </c>
      <c r="AB139" s="24">
        <v>269</v>
      </c>
      <c r="AC139" s="24">
        <v>300</v>
      </c>
      <c r="AD139" s="24">
        <v>330</v>
      </c>
      <c r="AE139" s="24">
        <v>388</v>
      </c>
      <c r="AF139" s="24">
        <v>398</v>
      </c>
      <c r="AG139" s="24">
        <v>360</v>
      </c>
      <c r="AH139" s="24">
        <v>327</v>
      </c>
      <c r="AI139" s="24">
        <v>216</v>
      </c>
      <c r="AJ139" s="24">
        <v>222</v>
      </c>
      <c r="AK139" s="24">
        <v>187</v>
      </c>
      <c r="AL139" s="24">
        <v>135</v>
      </c>
      <c r="AM139" s="22">
        <f>SUM(O139:AL139)</f>
        <v>5117</v>
      </c>
      <c r="AN139" s="22">
        <f>W139+X139</f>
        <v>527</v>
      </c>
      <c r="AO139" s="22">
        <f>AF139+AG139</f>
        <v>758</v>
      </c>
      <c r="AP139" s="3">
        <v>77</v>
      </c>
      <c r="AQ139" s="3">
        <v>48</v>
      </c>
      <c r="AR139" s="3">
        <v>40</v>
      </c>
      <c r="AS139" s="3">
        <v>15</v>
      </c>
      <c r="AT139" s="3">
        <v>18</v>
      </c>
      <c r="AU139" s="3">
        <v>63</v>
      </c>
      <c r="AV139" s="3">
        <v>193</v>
      </c>
      <c r="AW139" s="3">
        <v>260</v>
      </c>
      <c r="AX139" s="3">
        <v>263</v>
      </c>
      <c r="AY139" s="3">
        <v>266</v>
      </c>
      <c r="AZ139" s="3">
        <v>243</v>
      </c>
      <c r="BA139" s="3">
        <v>227</v>
      </c>
      <c r="BB139" s="3">
        <v>279</v>
      </c>
      <c r="BC139" s="3">
        <v>284</v>
      </c>
      <c r="BD139" s="3">
        <v>363</v>
      </c>
      <c r="BE139" s="3">
        <v>370</v>
      </c>
      <c r="BF139" s="3">
        <v>392</v>
      </c>
      <c r="BG139" s="3">
        <v>393</v>
      </c>
      <c r="BH139" s="3">
        <v>337</v>
      </c>
      <c r="BI139" s="3">
        <v>308</v>
      </c>
      <c r="BJ139" s="3">
        <v>275</v>
      </c>
      <c r="BK139" s="3">
        <v>266</v>
      </c>
      <c r="BL139" s="3">
        <v>221</v>
      </c>
      <c r="BM139" s="3">
        <v>174</v>
      </c>
      <c r="BN139" s="22">
        <f>SUM(AP139:BM139)</f>
        <v>5375</v>
      </c>
      <c r="BO139" s="22">
        <f>AX139+AY139</f>
        <v>529</v>
      </c>
      <c r="BP139" s="22">
        <f>BG139+BH139</f>
        <v>730</v>
      </c>
    </row>
    <row r="140" spans="1:68" x14ac:dyDescent="0.35">
      <c r="A140" s="3">
        <v>24</v>
      </c>
      <c r="B140" s="3" t="s">
        <v>49</v>
      </c>
      <c r="C140" s="3" t="s">
        <v>8</v>
      </c>
      <c r="D140" s="3" t="s">
        <v>7</v>
      </c>
      <c r="E140" s="3" t="s">
        <v>6</v>
      </c>
      <c r="F140" s="8">
        <f>AM140+BN140</f>
        <v>22933</v>
      </c>
      <c r="G140" s="11">
        <f>F140/2</f>
        <v>11466.5</v>
      </c>
      <c r="H140" s="13" t="s">
        <v>5</v>
      </c>
      <c r="I140" s="8">
        <f>AN140+BO140</f>
        <v>2711</v>
      </c>
      <c r="J140" s="9">
        <f>I140/2</f>
        <v>1355.5</v>
      </c>
      <c r="K140" s="13" t="s">
        <v>5</v>
      </c>
      <c r="L140" s="8">
        <f>AO140+BP140</f>
        <v>3069</v>
      </c>
      <c r="M140" s="9">
        <f>L140/2</f>
        <v>1534.5</v>
      </c>
      <c r="N140" s="13" t="s">
        <v>5</v>
      </c>
      <c r="O140" s="24">
        <v>138</v>
      </c>
      <c r="P140" s="24">
        <v>93</v>
      </c>
      <c r="Q140" s="24">
        <v>59</v>
      </c>
      <c r="R140" s="24">
        <v>31</v>
      </c>
      <c r="S140" s="24">
        <v>46</v>
      </c>
      <c r="T140" s="24">
        <v>205</v>
      </c>
      <c r="U140" s="24">
        <v>436</v>
      </c>
      <c r="V140" s="24">
        <v>700</v>
      </c>
      <c r="W140" s="24">
        <v>718</v>
      </c>
      <c r="X140" s="24">
        <v>633</v>
      </c>
      <c r="Y140" s="24">
        <v>583</v>
      </c>
      <c r="Z140" s="24">
        <v>579</v>
      </c>
      <c r="AA140" s="24">
        <v>540</v>
      </c>
      <c r="AB140" s="24">
        <v>606</v>
      </c>
      <c r="AC140" s="24">
        <v>656</v>
      </c>
      <c r="AD140" s="24">
        <v>696</v>
      </c>
      <c r="AE140" s="24">
        <v>785</v>
      </c>
      <c r="AF140" s="24">
        <v>797</v>
      </c>
      <c r="AG140" s="24">
        <v>727</v>
      </c>
      <c r="AH140" s="24">
        <v>656</v>
      </c>
      <c r="AI140" s="24">
        <v>516</v>
      </c>
      <c r="AJ140" s="24">
        <v>445</v>
      </c>
      <c r="AK140" s="24">
        <v>393</v>
      </c>
      <c r="AL140" s="24">
        <v>258</v>
      </c>
      <c r="AM140" s="22">
        <f>SUM(O140:AL140)</f>
        <v>11296</v>
      </c>
      <c r="AN140" s="22">
        <f>W140+X140</f>
        <v>1351</v>
      </c>
      <c r="AO140" s="22">
        <f>AF140+AG140</f>
        <v>1524</v>
      </c>
      <c r="AP140" s="3">
        <v>145</v>
      </c>
      <c r="AQ140" s="3">
        <v>94</v>
      </c>
      <c r="AR140" s="3">
        <v>66</v>
      </c>
      <c r="AS140" s="3">
        <v>43</v>
      </c>
      <c r="AT140" s="3">
        <v>65</v>
      </c>
      <c r="AU140" s="3">
        <v>209</v>
      </c>
      <c r="AV140" s="3">
        <v>461</v>
      </c>
      <c r="AW140" s="3">
        <v>716</v>
      </c>
      <c r="AX140" s="3">
        <v>739</v>
      </c>
      <c r="AY140" s="3">
        <v>621</v>
      </c>
      <c r="AZ140" s="3">
        <v>550</v>
      </c>
      <c r="BA140" s="3">
        <v>520</v>
      </c>
      <c r="BB140" s="3">
        <v>582</v>
      </c>
      <c r="BC140" s="3">
        <v>603</v>
      </c>
      <c r="BD140" s="3">
        <v>708</v>
      </c>
      <c r="BE140" s="3">
        <v>711</v>
      </c>
      <c r="BF140" s="3">
        <v>793</v>
      </c>
      <c r="BG140" s="3">
        <v>829</v>
      </c>
      <c r="BH140" s="3">
        <v>716</v>
      </c>
      <c r="BI140" s="3">
        <v>629</v>
      </c>
      <c r="BJ140" s="3">
        <v>578</v>
      </c>
      <c r="BK140" s="3">
        <v>530</v>
      </c>
      <c r="BL140" s="3">
        <v>424</v>
      </c>
      <c r="BM140" s="3">
        <v>305</v>
      </c>
      <c r="BN140" s="22">
        <f>SUM(AP140:BM140)</f>
        <v>11637</v>
      </c>
      <c r="BO140" s="22">
        <f>AX140+AY140</f>
        <v>1360</v>
      </c>
      <c r="BP140" s="22">
        <f>BG140+BH140</f>
        <v>1545</v>
      </c>
    </row>
    <row r="141" spans="1:68" x14ac:dyDescent="0.35">
      <c r="A141" s="3">
        <v>25</v>
      </c>
      <c r="B141" s="3" t="s">
        <v>91</v>
      </c>
      <c r="C141" s="3" t="s">
        <v>8</v>
      </c>
      <c r="D141" s="3" t="s">
        <v>4</v>
      </c>
      <c r="E141" s="3" t="s">
        <v>73</v>
      </c>
      <c r="F141" s="8">
        <f>AM141+BN141</f>
        <v>802</v>
      </c>
      <c r="G141" s="9">
        <f>F141/2</f>
        <v>401</v>
      </c>
      <c r="H141" s="10">
        <f>F141/(F144+F141)</f>
        <v>8.1562086850401713E-2</v>
      </c>
      <c r="I141" s="8">
        <f>AN141+BO141</f>
        <v>100</v>
      </c>
      <c r="J141" s="9">
        <f>I141/2</f>
        <v>50</v>
      </c>
      <c r="K141" s="10">
        <f>J141/(J144+J141)</f>
        <v>9.0009000900090008E-2</v>
      </c>
      <c r="L141" s="8">
        <f>AO141+BP141</f>
        <v>269</v>
      </c>
      <c r="M141" s="9">
        <f>L141/2</f>
        <v>134.5</v>
      </c>
      <c r="N141" s="10">
        <f>M141/(M144+M141)</f>
        <v>0.12494194147700882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2</v>
      </c>
      <c r="U141" s="24">
        <v>9</v>
      </c>
      <c r="V141" s="24">
        <v>12</v>
      </c>
      <c r="W141" s="24">
        <v>38</v>
      </c>
      <c r="X141" s="24">
        <v>19</v>
      </c>
      <c r="Y141" s="24">
        <v>8</v>
      </c>
      <c r="Z141" s="24">
        <v>11</v>
      </c>
      <c r="AA141" s="24">
        <v>12</v>
      </c>
      <c r="AB141" s="24">
        <v>12</v>
      </c>
      <c r="AC141" s="24">
        <v>19</v>
      </c>
      <c r="AD141" s="24">
        <v>20</v>
      </c>
      <c r="AE141" s="24">
        <v>33</v>
      </c>
      <c r="AF141" s="24">
        <v>79</v>
      </c>
      <c r="AG141" s="24">
        <v>54</v>
      </c>
      <c r="AH141" s="24">
        <v>28</v>
      </c>
      <c r="AI141" s="24">
        <v>20</v>
      </c>
      <c r="AJ141" s="24">
        <v>20</v>
      </c>
      <c r="AK141" s="24">
        <v>6</v>
      </c>
      <c r="AL141" s="24">
        <v>4</v>
      </c>
      <c r="AM141" s="21">
        <f>SUM(O141:AL141)</f>
        <v>406</v>
      </c>
      <c r="AN141" s="21">
        <f>W141+X141</f>
        <v>57</v>
      </c>
      <c r="AO141" s="21">
        <f>AF141+AG141</f>
        <v>133</v>
      </c>
      <c r="AP141" s="3">
        <v>3</v>
      </c>
      <c r="AQ141" s="3">
        <v>0</v>
      </c>
      <c r="AR141" s="3">
        <v>0</v>
      </c>
      <c r="AS141" s="3">
        <v>0</v>
      </c>
      <c r="AT141" s="3">
        <v>0</v>
      </c>
      <c r="AU141" s="3">
        <v>4</v>
      </c>
      <c r="AV141" s="3">
        <v>12</v>
      </c>
      <c r="AW141" s="3">
        <v>13</v>
      </c>
      <c r="AX141" s="3">
        <v>30</v>
      </c>
      <c r="AY141" s="3">
        <v>13</v>
      </c>
      <c r="AZ141" s="3">
        <v>14</v>
      </c>
      <c r="BA141" s="3">
        <v>9</v>
      </c>
      <c r="BB141" s="3">
        <v>12</v>
      </c>
      <c r="BC141" s="3">
        <v>21</v>
      </c>
      <c r="BD141" s="3">
        <v>13</v>
      </c>
      <c r="BE141" s="3">
        <v>20</v>
      </c>
      <c r="BF141" s="3">
        <v>52</v>
      </c>
      <c r="BG141" s="3">
        <v>85</v>
      </c>
      <c r="BH141" s="3">
        <v>51</v>
      </c>
      <c r="BI141" s="3">
        <v>19</v>
      </c>
      <c r="BJ141" s="3">
        <v>13</v>
      </c>
      <c r="BK141" s="3">
        <v>3</v>
      </c>
      <c r="BL141" s="3">
        <v>7</v>
      </c>
      <c r="BM141" s="3">
        <v>2</v>
      </c>
      <c r="BN141" s="21">
        <f>SUM(AP141:BM141)</f>
        <v>396</v>
      </c>
      <c r="BO141" s="21">
        <f>AX141+AY141</f>
        <v>43</v>
      </c>
      <c r="BP141" s="21">
        <f>BG141+BH141</f>
        <v>136</v>
      </c>
    </row>
    <row r="142" spans="1:68" x14ac:dyDescent="0.35">
      <c r="A142" s="3">
        <v>25</v>
      </c>
      <c r="B142" s="3" t="s">
        <v>91</v>
      </c>
      <c r="C142" s="3" t="s">
        <v>8</v>
      </c>
      <c r="D142" s="3" t="s">
        <v>4</v>
      </c>
      <c r="E142" s="3" t="s">
        <v>74</v>
      </c>
      <c r="F142" s="8">
        <f>AM142+BN142</f>
        <v>1134</v>
      </c>
      <c r="G142" s="11">
        <f>F142/2</f>
        <v>567</v>
      </c>
      <c r="H142" s="12">
        <f>F142/(F145+F142)</f>
        <v>6.5333871060667167E-2</v>
      </c>
      <c r="I142" s="8">
        <f>AN142+BO142</f>
        <v>455</v>
      </c>
      <c r="J142" s="11">
        <f>I142/2</f>
        <v>227.5</v>
      </c>
      <c r="K142" s="12">
        <f>I142/(I145+I142)</f>
        <v>0.16515426497277677</v>
      </c>
      <c r="L142" s="8">
        <f>AO142+BP142</f>
        <v>95</v>
      </c>
      <c r="M142" s="9">
        <f>L142/2</f>
        <v>47.5</v>
      </c>
      <c r="N142" s="12">
        <f>L142/(L145+L142)</f>
        <v>4.4600938967136149E-2</v>
      </c>
      <c r="O142" s="24">
        <v>1</v>
      </c>
      <c r="P142" s="24">
        <v>0</v>
      </c>
      <c r="Q142" s="24">
        <v>0</v>
      </c>
      <c r="R142" s="24">
        <v>0</v>
      </c>
      <c r="S142" s="24">
        <v>2</v>
      </c>
      <c r="T142" s="24">
        <v>2</v>
      </c>
      <c r="U142" s="24">
        <v>19</v>
      </c>
      <c r="V142" s="24">
        <v>74</v>
      </c>
      <c r="W142" s="24">
        <v>146</v>
      </c>
      <c r="X142" s="24">
        <v>78</v>
      </c>
      <c r="Y142" s="24">
        <v>34</v>
      </c>
      <c r="Z142" s="24">
        <v>19</v>
      </c>
      <c r="AA142" s="24">
        <v>31</v>
      </c>
      <c r="AB142" s="24">
        <v>22</v>
      </c>
      <c r="AC142" s="24">
        <v>18</v>
      </c>
      <c r="AD142" s="24">
        <v>22</v>
      </c>
      <c r="AE142" s="24">
        <v>18</v>
      </c>
      <c r="AF142" s="24">
        <v>29</v>
      </c>
      <c r="AG142" s="24">
        <v>31</v>
      </c>
      <c r="AH142" s="24">
        <v>15</v>
      </c>
      <c r="AI142" s="24">
        <v>7</v>
      </c>
      <c r="AJ142" s="24">
        <v>6</v>
      </c>
      <c r="AK142" s="24">
        <v>6</v>
      </c>
      <c r="AL142" s="24">
        <v>8</v>
      </c>
      <c r="AM142" s="22">
        <f>SUM(O142:AL142)</f>
        <v>588</v>
      </c>
      <c r="AN142" s="22">
        <f>W142+X142</f>
        <v>224</v>
      </c>
      <c r="AO142" s="22">
        <f>AF142+AG142</f>
        <v>60</v>
      </c>
      <c r="AP142" s="3">
        <v>2</v>
      </c>
      <c r="AQ142" s="3">
        <v>1</v>
      </c>
      <c r="AR142" s="3">
        <v>0</v>
      </c>
      <c r="AS142" s="3">
        <v>0</v>
      </c>
      <c r="AT142" s="3">
        <v>1</v>
      </c>
      <c r="AU142" s="3">
        <v>8</v>
      </c>
      <c r="AV142" s="3">
        <v>19</v>
      </c>
      <c r="AW142" s="3">
        <v>64</v>
      </c>
      <c r="AX142" s="3">
        <v>156</v>
      </c>
      <c r="AY142" s="3">
        <v>75</v>
      </c>
      <c r="AZ142" s="3">
        <v>22</v>
      </c>
      <c r="BA142" s="3">
        <v>30</v>
      </c>
      <c r="BB142" s="3">
        <v>25</v>
      </c>
      <c r="BC142" s="3">
        <v>15</v>
      </c>
      <c r="BD142" s="3">
        <v>12</v>
      </c>
      <c r="BE142" s="3">
        <v>18</v>
      </c>
      <c r="BF142" s="3">
        <v>19</v>
      </c>
      <c r="BG142" s="3">
        <v>19</v>
      </c>
      <c r="BH142" s="3">
        <v>16</v>
      </c>
      <c r="BI142" s="3">
        <v>13</v>
      </c>
      <c r="BJ142" s="3">
        <v>8</v>
      </c>
      <c r="BK142" s="3">
        <v>15</v>
      </c>
      <c r="BL142" s="3">
        <v>5</v>
      </c>
      <c r="BM142" s="3">
        <v>3</v>
      </c>
      <c r="BN142" s="22">
        <f>SUM(AP142:BM142)</f>
        <v>546</v>
      </c>
      <c r="BO142" s="22">
        <f>AX142+AY142</f>
        <v>231</v>
      </c>
      <c r="BP142" s="22">
        <f>BG142+BH142</f>
        <v>35</v>
      </c>
    </row>
    <row r="143" spans="1:68" x14ac:dyDescent="0.35">
      <c r="A143" s="3">
        <v>25</v>
      </c>
      <c r="B143" s="3" t="s">
        <v>91</v>
      </c>
      <c r="C143" s="3" t="s">
        <v>8</v>
      </c>
      <c r="D143" s="3" t="s">
        <v>4</v>
      </c>
      <c r="E143" s="3" t="s">
        <v>6</v>
      </c>
      <c r="F143" s="8">
        <f>AM143+BN143</f>
        <v>1936</v>
      </c>
      <c r="G143" s="11">
        <f>F143/2</f>
        <v>968</v>
      </c>
      <c r="H143" s="12">
        <f>F143/(F146+F143)</f>
        <v>7.120264803236484E-2</v>
      </c>
      <c r="I143" s="8">
        <f>AN143+BO143</f>
        <v>555</v>
      </c>
      <c r="J143" s="11">
        <f>I143/2</f>
        <v>277.5</v>
      </c>
      <c r="K143" s="12">
        <f>I143/(I146+I143)</f>
        <v>0.14355923435075013</v>
      </c>
      <c r="L143" s="8">
        <f>AO143+BP143</f>
        <v>364</v>
      </c>
      <c r="M143" s="9">
        <f>L143/2</f>
        <v>182</v>
      </c>
      <c r="N143" s="12">
        <f>L143/(L146+L143)</f>
        <v>8.4987158533738033E-2</v>
      </c>
      <c r="O143" s="24">
        <v>1</v>
      </c>
      <c r="P143" s="24">
        <v>0</v>
      </c>
      <c r="Q143" s="24">
        <v>0</v>
      </c>
      <c r="R143" s="24">
        <v>0</v>
      </c>
      <c r="S143" s="24">
        <v>2</v>
      </c>
      <c r="T143" s="24">
        <v>4</v>
      </c>
      <c r="U143" s="24">
        <v>28</v>
      </c>
      <c r="V143" s="24">
        <v>86</v>
      </c>
      <c r="W143" s="24">
        <v>184</v>
      </c>
      <c r="X143" s="24">
        <v>97</v>
      </c>
      <c r="Y143" s="24">
        <v>42</v>
      </c>
      <c r="Z143" s="24">
        <v>30</v>
      </c>
      <c r="AA143" s="24">
        <v>43</v>
      </c>
      <c r="AB143" s="24">
        <v>34</v>
      </c>
      <c r="AC143" s="24">
        <v>37</v>
      </c>
      <c r="AD143" s="24">
        <v>42</v>
      </c>
      <c r="AE143" s="24">
        <v>51</v>
      </c>
      <c r="AF143" s="24">
        <v>108</v>
      </c>
      <c r="AG143" s="24">
        <v>85</v>
      </c>
      <c r="AH143" s="24">
        <v>43</v>
      </c>
      <c r="AI143" s="24">
        <v>27</v>
      </c>
      <c r="AJ143" s="24">
        <v>26</v>
      </c>
      <c r="AK143" s="24">
        <v>12</v>
      </c>
      <c r="AL143" s="24">
        <v>12</v>
      </c>
      <c r="AM143" s="22">
        <f>SUM(O143:AL143)</f>
        <v>994</v>
      </c>
      <c r="AN143" s="22">
        <f>W143+X143</f>
        <v>281</v>
      </c>
      <c r="AO143" s="22">
        <f>AF143+AG143</f>
        <v>193</v>
      </c>
      <c r="AP143" s="3">
        <v>5</v>
      </c>
      <c r="AQ143" s="3">
        <v>1</v>
      </c>
      <c r="AR143" s="3">
        <v>0</v>
      </c>
      <c r="AS143" s="3">
        <v>0</v>
      </c>
      <c r="AT143" s="3">
        <v>1</v>
      </c>
      <c r="AU143" s="3">
        <v>12</v>
      </c>
      <c r="AV143" s="3">
        <v>31</v>
      </c>
      <c r="AW143" s="3">
        <v>77</v>
      </c>
      <c r="AX143" s="3">
        <v>186</v>
      </c>
      <c r="AY143" s="3">
        <v>88</v>
      </c>
      <c r="AZ143" s="3">
        <v>36</v>
      </c>
      <c r="BA143" s="3">
        <v>39</v>
      </c>
      <c r="BB143" s="3">
        <v>37</v>
      </c>
      <c r="BC143" s="3">
        <v>36</v>
      </c>
      <c r="BD143" s="3">
        <v>25</v>
      </c>
      <c r="BE143" s="3">
        <v>38</v>
      </c>
      <c r="BF143" s="3">
        <v>71</v>
      </c>
      <c r="BG143" s="3">
        <v>104</v>
      </c>
      <c r="BH143" s="3">
        <v>67</v>
      </c>
      <c r="BI143" s="3">
        <v>32</v>
      </c>
      <c r="BJ143" s="3">
        <v>21</v>
      </c>
      <c r="BK143" s="3">
        <v>18</v>
      </c>
      <c r="BL143" s="3">
        <v>12</v>
      </c>
      <c r="BM143" s="3">
        <v>5</v>
      </c>
      <c r="BN143" s="22">
        <f>SUM(AP143:BM143)</f>
        <v>942</v>
      </c>
      <c r="BO143" s="22">
        <f>AX143+AY143</f>
        <v>274</v>
      </c>
      <c r="BP143" s="22">
        <f>BG143+BH143</f>
        <v>171</v>
      </c>
    </row>
    <row r="144" spans="1:68" x14ac:dyDescent="0.35">
      <c r="A144" s="3">
        <v>25</v>
      </c>
      <c r="B144" s="3" t="s">
        <v>91</v>
      </c>
      <c r="C144" s="3" t="s">
        <v>8</v>
      </c>
      <c r="D144" s="3" t="s">
        <v>7</v>
      </c>
      <c r="E144" s="3" t="s">
        <v>73</v>
      </c>
      <c r="F144" s="8">
        <f>AM144+BN144</f>
        <v>9031</v>
      </c>
      <c r="G144" s="11">
        <f>F144/2</f>
        <v>4515.5</v>
      </c>
      <c r="H144" s="13" t="s">
        <v>5</v>
      </c>
      <c r="I144" s="8">
        <f>AN144+BO144</f>
        <v>1011</v>
      </c>
      <c r="J144" s="9">
        <f>I144/2</f>
        <v>505.5</v>
      </c>
      <c r="K144" s="13" t="s">
        <v>5</v>
      </c>
      <c r="L144" s="8">
        <f>AO144+BP144</f>
        <v>1884</v>
      </c>
      <c r="M144" s="9">
        <f>L144/2</f>
        <v>942</v>
      </c>
      <c r="N144" s="13" t="s">
        <v>5</v>
      </c>
      <c r="O144" s="24">
        <v>15</v>
      </c>
      <c r="P144" s="24">
        <v>7</v>
      </c>
      <c r="Q144" s="24">
        <v>8</v>
      </c>
      <c r="R144" s="24">
        <v>8</v>
      </c>
      <c r="S144" s="24">
        <v>23</v>
      </c>
      <c r="T144" s="24">
        <v>44</v>
      </c>
      <c r="U144" s="24">
        <v>128</v>
      </c>
      <c r="V144" s="24">
        <v>204</v>
      </c>
      <c r="W144" s="24">
        <v>229</v>
      </c>
      <c r="X144" s="24">
        <v>301</v>
      </c>
      <c r="Y144" s="24">
        <v>348</v>
      </c>
      <c r="Z144" s="24">
        <v>313</v>
      </c>
      <c r="AA144" s="24">
        <v>212</v>
      </c>
      <c r="AB144" s="24">
        <v>242</v>
      </c>
      <c r="AC144" s="24">
        <v>232</v>
      </c>
      <c r="AD144" s="24">
        <v>276</v>
      </c>
      <c r="AE144" s="24">
        <v>343</v>
      </c>
      <c r="AF144" s="24">
        <v>438</v>
      </c>
      <c r="AG144" s="24">
        <v>548</v>
      </c>
      <c r="AH144" s="24">
        <v>367</v>
      </c>
      <c r="AI144" s="24">
        <v>128</v>
      </c>
      <c r="AJ144" s="24">
        <v>112</v>
      </c>
      <c r="AK144" s="24">
        <v>90</v>
      </c>
      <c r="AL144" s="24">
        <v>61</v>
      </c>
      <c r="AM144" s="22">
        <f>SUM(O144:AL144)</f>
        <v>4677</v>
      </c>
      <c r="AN144" s="22">
        <f>W144+X144</f>
        <v>530</v>
      </c>
      <c r="AO144" s="22">
        <f>AF144+AG144</f>
        <v>986</v>
      </c>
      <c r="AP144" s="3">
        <v>30</v>
      </c>
      <c r="AQ144" s="3">
        <v>25</v>
      </c>
      <c r="AR144" s="3">
        <v>10</v>
      </c>
      <c r="AS144" s="3">
        <v>6</v>
      </c>
      <c r="AT144" s="3">
        <v>18</v>
      </c>
      <c r="AU144" s="3">
        <v>51</v>
      </c>
      <c r="AV144" s="3">
        <v>107</v>
      </c>
      <c r="AW144" s="3">
        <v>210</v>
      </c>
      <c r="AX144" s="3">
        <v>230</v>
      </c>
      <c r="AY144" s="3">
        <v>251</v>
      </c>
      <c r="AZ144" s="3">
        <v>223</v>
      </c>
      <c r="BA144" s="3">
        <v>252</v>
      </c>
      <c r="BB144" s="3">
        <v>256</v>
      </c>
      <c r="BC144" s="3">
        <v>235</v>
      </c>
      <c r="BD144" s="3">
        <v>242</v>
      </c>
      <c r="BE144" s="3">
        <v>301</v>
      </c>
      <c r="BF144" s="3">
        <v>328</v>
      </c>
      <c r="BG144" s="3">
        <v>444</v>
      </c>
      <c r="BH144" s="3">
        <v>454</v>
      </c>
      <c r="BI144" s="3">
        <v>263</v>
      </c>
      <c r="BJ144" s="3">
        <v>139</v>
      </c>
      <c r="BK144" s="3">
        <v>137</v>
      </c>
      <c r="BL144" s="3">
        <v>105</v>
      </c>
      <c r="BM144" s="3">
        <v>37</v>
      </c>
      <c r="BN144" s="22">
        <f>SUM(AP144:BM144)</f>
        <v>4354</v>
      </c>
      <c r="BO144" s="22">
        <f>AX144+AY144</f>
        <v>481</v>
      </c>
      <c r="BP144" s="22">
        <f>BG144+BH144</f>
        <v>898</v>
      </c>
    </row>
    <row r="145" spans="1:68" x14ac:dyDescent="0.35">
      <c r="A145" s="3">
        <v>25</v>
      </c>
      <c r="B145" s="3" t="s">
        <v>91</v>
      </c>
      <c r="C145" s="3" t="s">
        <v>8</v>
      </c>
      <c r="D145" s="3" t="s">
        <v>7</v>
      </c>
      <c r="E145" s="3" t="s">
        <v>74</v>
      </c>
      <c r="F145" s="8">
        <f>AM145+BN145</f>
        <v>16223</v>
      </c>
      <c r="G145" s="11">
        <f>F145/2</f>
        <v>8111.5</v>
      </c>
      <c r="H145" s="13" t="s">
        <v>5</v>
      </c>
      <c r="I145" s="8">
        <f>AN145+BO145</f>
        <v>2300</v>
      </c>
      <c r="J145" s="11">
        <f>I145/2</f>
        <v>1150</v>
      </c>
      <c r="K145" s="13" t="s">
        <v>5</v>
      </c>
      <c r="L145" s="8">
        <f>AO145+BP145</f>
        <v>2035</v>
      </c>
      <c r="M145" s="9">
        <f>L145/2</f>
        <v>1017.5</v>
      </c>
      <c r="N145" s="13" t="s">
        <v>5</v>
      </c>
      <c r="O145" s="24">
        <v>48</v>
      </c>
      <c r="P145" s="24">
        <v>32</v>
      </c>
      <c r="Q145" s="24">
        <v>15</v>
      </c>
      <c r="R145" s="24">
        <v>14</v>
      </c>
      <c r="S145" s="24">
        <v>21</v>
      </c>
      <c r="T145" s="24">
        <v>68</v>
      </c>
      <c r="U145" s="24">
        <v>177</v>
      </c>
      <c r="V145" s="24">
        <v>414</v>
      </c>
      <c r="W145" s="24">
        <v>522</v>
      </c>
      <c r="X145" s="24">
        <v>518</v>
      </c>
      <c r="Y145" s="24">
        <v>521</v>
      </c>
      <c r="Z145" s="24">
        <v>466</v>
      </c>
      <c r="AA145" s="24">
        <v>434</v>
      </c>
      <c r="AB145" s="24">
        <v>454</v>
      </c>
      <c r="AC145" s="24">
        <v>487</v>
      </c>
      <c r="AD145" s="24">
        <v>480</v>
      </c>
      <c r="AE145" s="24">
        <v>539</v>
      </c>
      <c r="AF145" s="24">
        <v>497</v>
      </c>
      <c r="AG145" s="24">
        <v>449</v>
      </c>
      <c r="AH145" s="24">
        <v>412</v>
      </c>
      <c r="AI145" s="24">
        <v>338</v>
      </c>
      <c r="AJ145" s="24">
        <v>315</v>
      </c>
      <c r="AK145" s="24">
        <v>274</v>
      </c>
      <c r="AL145" s="24">
        <v>272</v>
      </c>
      <c r="AM145" s="22">
        <f>SUM(O145:AL145)</f>
        <v>7767</v>
      </c>
      <c r="AN145" s="22">
        <f>W145+X145</f>
        <v>1040</v>
      </c>
      <c r="AO145" s="22">
        <f>AF145+AG145</f>
        <v>946</v>
      </c>
      <c r="AP145" s="3">
        <v>123</v>
      </c>
      <c r="AQ145" s="3">
        <v>152</v>
      </c>
      <c r="AR145" s="3">
        <v>43</v>
      </c>
      <c r="AS145" s="3">
        <v>18</v>
      </c>
      <c r="AT145" s="3">
        <v>20</v>
      </c>
      <c r="AU145" s="3">
        <v>82</v>
      </c>
      <c r="AV145" s="3">
        <v>212</v>
      </c>
      <c r="AW145" s="3">
        <v>406</v>
      </c>
      <c r="AX145" s="3">
        <v>607</v>
      </c>
      <c r="AY145" s="3">
        <v>653</v>
      </c>
      <c r="AZ145" s="3">
        <v>433</v>
      </c>
      <c r="BA145" s="3">
        <v>532</v>
      </c>
      <c r="BB145" s="3">
        <v>483</v>
      </c>
      <c r="BC145" s="3">
        <v>443</v>
      </c>
      <c r="BD145" s="3">
        <v>425</v>
      </c>
      <c r="BE145" s="3">
        <v>458</v>
      </c>
      <c r="BF145" s="3">
        <v>581</v>
      </c>
      <c r="BG145" s="3">
        <v>589</v>
      </c>
      <c r="BH145" s="3">
        <v>500</v>
      </c>
      <c r="BI145" s="3">
        <v>439</v>
      </c>
      <c r="BJ145" s="3">
        <v>332</v>
      </c>
      <c r="BK145" s="3">
        <v>368</v>
      </c>
      <c r="BL145" s="3">
        <v>335</v>
      </c>
      <c r="BM145" s="3">
        <v>222</v>
      </c>
      <c r="BN145" s="22">
        <f>SUM(AP145:BM145)</f>
        <v>8456</v>
      </c>
      <c r="BO145" s="22">
        <f>AX145+AY145</f>
        <v>1260</v>
      </c>
      <c r="BP145" s="22">
        <f>BG145+BH145</f>
        <v>1089</v>
      </c>
    </row>
    <row r="146" spans="1:68" x14ac:dyDescent="0.35">
      <c r="A146" s="3">
        <v>25</v>
      </c>
      <c r="B146" s="3" t="s">
        <v>91</v>
      </c>
      <c r="C146" s="3" t="s">
        <v>8</v>
      </c>
      <c r="D146" s="3" t="s">
        <v>7</v>
      </c>
      <c r="E146" s="3" t="s">
        <v>6</v>
      </c>
      <c r="F146" s="8">
        <f>AM146+BN146</f>
        <v>25254</v>
      </c>
      <c r="G146" s="11">
        <f>F146/2</f>
        <v>12627</v>
      </c>
      <c r="H146" s="13" t="s">
        <v>5</v>
      </c>
      <c r="I146" s="8">
        <f>AN146+BO146</f>
        <v>3311</v>
      </c>
      <c r="J146" s="9">
        <f>I146/2</f>
        <v>1655.5</v>
      </c>
      <c r="K146" s="13" t="s">
        <v>5</v>
      </c>
      <c r="L146" s="8">
        <f>AO146+BP146</f>
        <v>3919</v>
      </c>
      <c r="M146" s="9">
        <f>L146/2</f>
        <v>1959.5</v>
      </c>
      <c r="N146" s="13" t="s">
        <v>5</v>
      </c>
      <c r="O146" s="24">
        <v>63</v>
      </c>
      <c r="P146" s="24">
        <v>39</v>
      </c>
      <c r="Q146" s="24">
        <v>23</v>
      </c>
      <c r="R146" s="24">
        <v>22</v>
      </c>
      <c r="S146" s="24">
        <v>44</v>
      </c>
      <c r="T146" s="24">
        <v>112</v>
      </c>
      <c r="U146" s="24">
        <v>305</v>
      </c>
      <c r="V146" s="24">
        <v>618</v>
      </c>
      <c r="W146" s="24">
        <v>751</v>
      </c>
      <c r="X146" s="24">
        <v>819</v>
      </c>
      <c r="Y146" s="24">
        <v>869</v>
      </c>
      <c r="Z146" s="24">
        <v>779</v>
      </c>
      <c r="AA146" s="24">
        <v>646</v>
      </c>
      <c r="AB146" s="24">
        <v>696</v>
      </c>
      <c r="AC146" s="24">
        <v>719</v>
      </c>
      <c r="AD146" s="24">
        <v>756</v>
      </c>
      <c r="AE146" s="24">
        <v>882</v>
      </c>
      <c r="AF146" s="24">
        <v>935</v>
      </c>
      <c r="AG146" s="24">
        <v>997</v>
      </c>
      <c r="AH146" s="24">
        <v>779</v>
      </c>
      <c r="AI146" s="24">
        <v>466</v>
      </c>
      <c r="AJ146" s="24">
        <v>427</v>
      </c>
      <c r="AK146" s="24">
        <v>364</v>
      </c>
      <c r="AL146" s="24">
        <v>333</v>
      </c>
      <c r="AM146" s="22">
        <f>SUM(O146:AL146)</f>
        <v>12444</v>
      </c>
      <c r="AN146" s="22">
        <f>W146+X146</f>
        <v>1570</v>
      </c>
      <c r="AO146" s="22">
        <f>AF146+AG146</f>
        <v>1932</v>
      </c>
      <c r="AP146" s="3">
        <v>153</v>
      </c>
      <c r="AQ146" s="3">
        <v>177</v>
      </c>
      <c r="AR146" s="3">
        <v>53</v>
      </c>
      <c r="AS146" s="3">
        <v>24</v>
      </c>
      <c r="AT146" s="3">
        <v>38</v>
      </c>
      <c r="AU146" s="3">
        <v>133</v>
      </c>
      <c r="AV146" s="3">
        <v>319</v>
      </c>
      <c r="AW146" s="3">
        <v>616</v>
      </c>
      <c r="AX146" s="3">
        <v>837</v>
      </c>
      <c r="AY146" s="3">
        <v>904</v>
      </c>
      <c r="AZ146" s="3">
        <v>656</v>
      </c>
      <c r="BA146" s="3">
        <v>784</v>
      </c>
      <c r="BB146" s="3">
        <v>739</v>
      </c>
      <c r="BC146" s="3">
        <v>678</v>
      </c>
      <c r="BD146" s="3">
        <v>667</v>
      </c>
      <c r="BE146" s="3">
        <v>759</v>
      </c>
      <c r="BF146" s="3">
        <v>909</v>
      </c>
      <c r="BG146" s="3">
        <v>1033</v>
      </c>
      <c r="BH146" s="3">
        <v>954</v>
      </c>
      <c r="BI146" s="3">
        <v>702</v>
      </c>
      <c r="BJ146" s="3">
        <v>471</v>
      </c>
      <c r="BK146" s="3">
        <v>505</v>
      </c>
      <c r="BL146" s="3">
        <v>440</v>
      </c>
      <c r="BM146" s="3">
        <v>259</v>
      </c>
      <c r="BN146" s="22">
        <f>SUM(AP146:BM146)</f>
        <v>12810</v>
      </c>
      <c r="BO146" s="22">
        <f>AX146+AY146</f>
        <v>1741</v>
      </c>
      <c r="BP146" s="22">
        <f>BG146+BH146</f>
        <v>1987</v>
      </c>
    </row>
    <row r="147" spans="1:68" x14ac:dyDescent="0.35">
      <c r="A147" s="3">
        <v>26</v>
      </c>
      <c r="B147" s="3" t="s">
        <v>92</v>
      </c>
      <c r="C147" s="3" t="s">
        <v>8</v>
      </c>
      <c r="D147" s="3" t="s">
        <v>4</v>
      </c>
      <c r="E147" s="3" t="s">
        <v>73</v>
      </c>
      <c r="F147" s="8">
        <f>AM147+BN147</f>
        <v>2258</v>
      </c>
      <c r="G147" s="9">
        <f>F147/2</f>
        <v>1129</v>
      </c>
      <c r="H147" s="10">
        <f>F147/(F150+F147)</f>
        <v>0.11359863158424309</v>
      </c>
      <c r="I147" s="8">
        <f>AN147+BO147</f>
        <v>604</v>
      </c>
      <c r="J147" s="9">
        <f>I147/2</f>
        <v>302</v>
      </c>
      <c r="K147" s="10">
        <f>J147/(J150+J147)</f>
        <v>0.22403560830860533</v>
      </c>
      <c r="L147" s="8">
        <f>AO147+BP147</f>
        <v>273</v>
      </c>
      <c r="M147" s="9">
        <f>L147/2</f>
        <v>136.5</v>
      </c>
      <c r="N147" s="10">
        <f>M147/(M150+M147)</f>
        <v>9.0818363273453093E-2</v>
      </c>
      <c r="O147" s="24">
        <v>2</v>
      </c>
      <c r="P147" s="24">
        <v>4</v>
      </c>
      <c r="Q147" s="24">
        <v>1</v>
      </c>
      <c r="R147" s="24">
        <v>0</v>
      </c>
      <c r="S147" s="24">
        <v>1</v>
      </c>
      <c r="T147" s="24">
        <v>14</v>
      </c>
      <c r="U147" s="24">
        <v>29</v>
      </c>
      <c r="V147" s="24">
        <v>133</v>
      </c>
      <c r="W147" s="24">
        <v>169</v>
      </c>
      <c r="X147" s="24">
        <v>147</v>
      </c>
      <c r="Y147" s="24">
        <v>100</v>
      </c>
      <c r="Z147" s="24">
        <v>38</v>
      </c>
      <c r="AA147" s="24">
        <v>63</v>
      </c>
      <c r="AB147" s="24">
        <v>57</v>
      </c>
      <c r="AC147" s="24">
        <v>39</v>
      </c>
      <c r="AD147" s="24">
        <v>58</v>
      </c>
      <c r="AE147" s="24">
        <v>60</v>
      </c>
      <c r="AF147" s="24">
        <v>74</v>
      </c>
      <c r="AG147" s="24">
        <v>73</v>
      </c>
      <c r="AH147" s="24">
        <v>36</v>
      </c>
      <c r="AI147" s="24">
        <v>23</v>
      </c>
      <c r="AJ147" s="24">
        <v>23</v>
      </c>
      <c r="AK147" s="24">
        <v>20</v>
      </c>
      <c r="AL147" s="24">
        <v>24</v>
      </c>
      <c r="AM147" s="21">
        <f>SUM(O147:AL147)</f>
        <v>1188</v>
      </c>
      <c r="AN147" s="21">
        <f>W147+X147</f>
        <v>316</v>
      </c>
      <c r="AO147" s="21">
        <f>AF147+AG147</f>
        <v>147</v>
      </c>
      <c r="AP147" s="3">
        <v>3</v>
      </c>
      <c r="AQ147" s="3">
        <v>1</v>
      </c>
      <c r="AR147" s="3">
        <v>0</v>
      </c>
      <c r="AS147" s="3">
        <v>0</v>
      </c>
      <c r="AT147" s="3">
        <v>0</v>
      </c>
      <c r="AU147" s="3">
        <v>13</v>
      </c>
      <c r="AV147" s="3">
        <v>31</v>
      </c>
      <c r="AW147" s="3">
        <v>120</v>
      </c>
      <c r="AX147" s="3">
        <v>165</v>
      </c>
      <c r="AY147" s="3">
        <v>123</v>
      </c>
      <c r="AZ147" s="3">
        <v>86</v>
      </c>
      <c r="BA147" s="3">
        <v>47</v>
      </c>
      <c r="BB147" s="3">
        <v>51</v>
      </c>
      <c r="BC147" s="3">
        <v>38</v>
      </c>
      <c r="BD147" s="3">
        <v>51</v>
      </c>
      <c r="BE147" s="3">
        <v>36</v>
      </c>
      <c r="BF147" s="3">
        <v>71</v>
      </c>
      <c r="BG147" s="3">
        <v>62</v>
      </c>
      <c r="BH147" s="3">
        <v>64</v>
      </c>
      <c r="BI147" s="3">
        <v>50</v>
      </c>
      <c r="BJ147" s="3">
        <v>24</v>
      </c>
      <c r="BK147" s="3">
        <v>18</v>
      </c>
      <c r="BL147" s="3">
        <v>11</v>
      </c>
      <c r="BM147" s="3">
        <v>5</v>
      </c>
      <c r="BN147" s="21">
        <f>SUM(AP147:BM147)</f>
        <v>1070</v>
      </c>
      <c r="BO147" s="21">
        <f>AX147+AY147</f>
        <v>288</v>
      </c>
      <c r="BP147" s="21">
        <f>BG147+BH147</f>
        <v>126</v>
      </c>
    </row>
    <row r="148" spans="1:68" x14ac:dyDescent="0.35">
      <c r="A148" s="3">
        <v>26</v>
      </c>
      <c r="B148" s="3" t="s">
        <v>92</v>
      </c>
      <c r="C148" s="3" t="s">
        <v>8</v>
      </c>
      <c r="D148" s="3" t="s">
        <v>4</v>
      </c>
      <c r="E148" s="3" t="s">
        <v>74</v>
      </c>
      <c r="F148" s="8">
        <f>AM148+BN148</f>
        <v>2075</v>
      </c>
      <c r="G148" s="11">
        <f>F148/2</f>
        <v>1037.5</v>
      </c>
      <c r="H148" s="12">
        <f>F148/(F151+F148)</f>
        <v>0.11576656996206204</v>
      </c>
      <c r="I148" s="8">
        <f>AN148+BO148</f>
        <v>101</v>
      </c>
      <c r="J148" s="11">
        <f>I148/2</f>
        <v>50.5</v>
      </c>
      <c r="K148" s="12">
        <f>I148/(I151+I148)</f>
        <v>6.0660660660660663E-2</v>
      </c>
      <c r="L148" s="8">
        <f>AO148+BP148</f>
        <v>553</v>
      </c>
      <c r="M148" s="9">
        <f>L148/2</f>
        <v>276.5</v>
      </c>
      <c r="N148" s="12">
        <f>L148/(L151+L148)</f>
        <v>0.19389901823281908</v>
      </c>
      <c r="O148" s="24">
        <v>10</v>
      </c>
      <c r="P148" s="24">
        <v>2</v>
      </c>
      <c r="Q148" s="24">
        <v>1</v>
      </c>
      <c r="R148" s="24">
        <v>2</v>
      </c>
      <c r="S148" s="24">
        <v>2</v>
      </c>
      <c r="T148" s="24">
        <v>4</v>
      </c>
      <c r="U148" s="24">
        <v>7</v>
      </c>
      <c r="V148" s="24">
        <v>22</v>
      </c>
      <c r="W148" s="24">
        <v>20</v>
      </c>
      <c r="X148" s="24">
        <v>33</v>
      </c>
      <c r="Y148" s="24">
        <v>58</v>
      </c>
      <c r="Z148" s="24">
        <v>26</v>
      </c>
      <c r="AA148" s="24">
        <v>58</v>
      </c>
      <c r="AB148" s="24">
        <v>57</v>
      </c>
      <c r="AC148" s="24">
        <v>38</v>
      </c>
      <c r="AD148" s="24">
        <v>91</v>
      </c>
      <c r="AE148" s="24">
        <v>84</v>
      </c>
      <c r="AF148" s="24">
        <v>154</v>
      </c>
      <c r="AG148" s="24">
        <v>128</v>
      </c>
      <c r="AH148" s="24">
        <v>98</v>
      </c>
      <c r="AI148" s="24">
        <v>54</v>
      </c>
      <c r="AJ148" s="24">
        <v>64</v>
      </c>
      <c r="AK148" s="24">
        <v>49</v>
      </c>
      <c r="AL148" s="24">
        <v>24</v>
      </c>
      <c r="AM148" s="22">
        <f>SUM(O148:AL148)</f>
        <v>1086</v>
      </c>
      <c r="AN148" s="22">
        <f>W148+X148</f>
        <v>53</v>
      </c>
      <c r="AO148" s="22">
        <f>AF148+AG148</f>
        <v>282</v>
      </c>
      <c r="AP148" s="3">
        <v>18</v>
      </c>
      <c r="AQ148" s="3">
        <v>5</v>
      </c>
      <c r="AR148" s="3">
        <v>1</v>
      </c>
      <c r="AS148" s="3">
        <v>1</v>
      </c>
      <c r="AT148" s="3">
        <v>1</v>
      </c>
      <c r="AU148" s="3">
        <v>5</v>
      </c>
      <c r="AV148" s="3">
        <v>5</v>
      </c>
      <c r="AW148" s="3">
        <v>13</v>
      </c>
      <c r="AX148" s="3">
        <v>17</v>
      </c>
      <c r="AY148" s="3">
        <v>31</v>
      </c>
      <c r="AZ148" s="3">
        <v>25</v>
      </c>
      <c r="BA148" s="3">
        <v>32</v>
      </c>
      <c r="BB148" s="3">
        <v>40</v>
      </c>
      <c r="BC148" s="3">
        <v>33</v>
      </c>
      <c r="BD148" s="3">
        <v>69</v>
      </c>
      <c r="BE148" s="3">
        <v>57</v>
      </c>
      <c r="BF148" s="3">
        <v>88</v>
      </c>
      <c r="BG148" s="3">
        <v>154</v>
      </c>
      <c r="BH148" s="3">
        <v>117</v>
      </c>
      <c r="BI148" s="3">
        <v>91</v>
      </c>
      <c r="BJ148" s="3">
        <v>66</v>
      </c>
      <c r="BK148" s="3">
        <v>49</v>
      </c>
      <c r="BL148" s="3">
        <v>42</v>
      </c>
      <c r="BM148" s="3">
        <v>29</v>
      </c>
      <c r="BN148" s="22">
        <f>SUM(AP148:BM148)</f>
        <v>989</v>
      </c>
      <c r="BO148" s="22">
        <f>AX148+AY148</f>
        <v>48</v>
      </c>
      <c r="BP148" s="22">
        <f>BG148+BH148</f>
        <v>271</v>
      </c>
    </row>
    <row r="149" spans="1:68" x14ac:dyDescent="0.35">
      <c r="A149" s="3">
        <v>26</v>
      </c>
      <c r="B149" s="3" t="s">
        <v>92</v>
      </c>
      <c r="C149" s="3" t="s">
        <v>8</v>
      </c>
      <c r="D149" s="3" t="s">
        <v>4</v>
      </c>
      <c r="E149" s="3" t="s">
        <v>6</v>
      </c>
      <c r="F149" s="8">
        <f>AM149+BN149</f>
        <v>4333</v>
      </c>
      <c r="G149" s="11">
        <f>F149/2</f>
        <v>2166.5</v>
      </c>
      <c r="H149" s="12">
        <f>F149/(F152+F149)</f>
        <v>0.11462659717996879</v>
      </c>
      <c r="I149" s="8">
        <f>AN149+BO149</f>
        <v>705</v>
      </c>
      <c r="J149" s="11">
        <f>I149/2</f>
        <v>352.5</v>
      </c>
      <c r="K149" s="12">
        <f>I149/(I152+I149)</f>
        <v>0.16166016968585187</v>
      </c>
      <c r="L149" s="8">
        <f>AO149+BP149</f>
        <v>826</v>
      </c>
      <c r="M149" s="9">
        <f>L149/2</f>
        <v>413</v>
      </c>
      <c r="N149" s="12">
        <f>L149/(L152+L149)</f>
        <v>0.1410037555479686</v>
      </c>
      <c r="O149" s="24">
        <v>12</v>
      </c>
      <c r="P149" s="24">
        <v>6</v>
      </c>
      <c r="Q149" s="24">
        <v>2</v>
      </c>
      <c r="R149" s="24">
        <v>2</v>
      </c>
      <c r="S149" s="24">
        <v>3</v>
      </c>
      <c r="T149" s="24">
        <v>18</v>
      </c>
      <c r="U149" s="24">
        <v>36</v>
      </c>
      <c r="V149" s="24">
        <v>155</v>
      </c>
      <c r="W149" s="24">
        <v>189</v>
      </c>
      <c r="X149" s="24">
        <v>180</v>
      </c>
      <c r="Y149" s="24">
        <v>158</v>
      </c>
      <c r="Z149" s="24">
        <v>64</v>
      </c>
      <c r="AA149" s="24">
        <v>121</v>
      </c>
      <c r="AB149" s="24">
        <v>114</v>
      </c>
      <c r="AC149" s="24">
        <v>77</v>
      </c>
      <c r="AD149" s="24">
        <v>149</v>
      </c>
      <c r="AE149" s="24">
        <v>144</v>
      </c>
      <c r="AF149" s="24">
        <v>228</v>
      </c>
      <c r="AG149" s="24">
        <v>201</v>
      </c>
      <c r="AH149" s="24">
        <v>134</v>
      </c>
      <c r="AI149" s="24">
        <v>77</v>
      </c>
      <c r="AJ149" s="24">
        <v>87</v>
      </c>
      <c r="AK149" s="24">
        <v>69</v>
      </c>
      <c r="AL149" s="24">
        <v>48</v>
      </c>
      <c r="AM149" s="22">
        <f>SUM(O149:AL149)</f>
        <v>2274</v>
      </c>
      <c r="AN149" s="22">
        <f>W149+X149</f>
        <v>369</v>
      </c>
      <c r="AO149" s="22">
        <f>AF149+AG149</f>
        <v>429</v>
      </c>
      <c r="AP149" s="3">
        <v>21</v>
      </c>
      <c r="AQ149" s="3">
        <v>6</v>
      </c>
      <c r="AR149" s="3">
        <v>1</v>
      </c>
      <c r="AS149" s="3">
        <v>1</v>
      </c>
      <c r="AT149" s="3">
        <v>1</v>
      </c>
      <c r="AU149" s="3">
        <v>18</v>
      </c>
      <c r="AV149" s="3">
        <v>36</v>
      </c>
      <c r="AW149" s="3">
        <v>133</v>
      </c>
      <c r="AX149" s="3">
        <v>182</v>
      </c>
      <c r="AY149" s="3">
        <v>154</v>
      </c>
      <c r="AZ149" s="3">
        <v>111</v>
      </c>
      <c r="BA149" s="3">
        <v>79</v>
      </c>
      <c r="BB149" s="3">
        <v>91</v>
      </c>
      <c r="BC149" s="3">
        <v>71</v>
      </c>
      <c r="BD149" s="3">
        <v>120</v>
      </c>
      <c r="BE149" s="3">
        <v>93</v>
      </c>
      <c r="BF149" s="3">
        <v>159</v>
      </c>
      <c r="BG149" s="3">
        <v>216</v>
      </c>
      <c r="BH149" s="3">
        <v>181</v>
      </c>
      <c r="BI149" s="3">
        <v>141</v>
      </c>
      <c r="BJ149" s="3">
        <v>90</v>
      </c>
      <c r="BK149" s="3">
        <v>67</v>
      </c>
      <c r="BL149" s="3">
        <v>53</v>
      </c>
      <c r="BM149" s="3">
        <v>34</v>
      </c>
      <c r="BN149" s="22">
        <f>SUM(AP149:BM149)</f>
        <v>2059</v>
      </c>
      <c r="BO149" s="22">
        <f>AX149+AY149</f>
        <v>336</v>
      </c>
      <c r="BP149" s="22">
        <f>BG149+BH149</f>
        <v>397</v>
      </c>
    </row>
    <row r="150" spans="1:68" x14ac:dyDescent="0.35">
      <c r="A150" s="3">
        <v>26</v>
      </c>
      <c r="B150" s="3" t="s">
        <v>92</v>
      </c>
      <c r="C150" s="3" t="s">
        <v>8</v>
      </c>
      <c r="D150" s="3" t="s">
        <v>7</v>
      </c>
      <c r="E150" s="3" t="s">
        <v>73</v>
      </c>
      <c r="F150" s="8">
        <f>AM150+BN150</f>
        <v>17619</v>
      </c>
      <c r="G150" s="11">
        <f>F150/2</f>
        <v>8809.5</v>
      </c>
      <c r="H150" s="13" t="s">
        <v>5</v>
      </c>
      <c r="I150" s="8">
        <f>AN150+BO150</f>
        <v>2092</v>
      </c>
      <c r="J150" s="9">
        <f>I150/2</f>
        <v>1046</v>
      </c>
      <c r="K150" s="13" t="s">
        <v>5</v>
      </c>
      <c r="L150" s="8">
        <f>AO150+BP150</f>
        <v>2733</v>
      </c>
      <c r="M150" s="9">
        <f>L150/2</f>
        <v>1366.5</v>
      </c>
      <c r="N150" s="13" t="s">
        <v>5</v>
      </c>
      <c r="O150" s="24">
        <v>92</v>
      </c>
      <c r="P150" s="24">
        <v>52</v>
      </c>
      <c r="Q150" s="24">
        <v>36</v>
      </c>
      <c r="R150" s="24">
        <v>24</v>
      </c>
      <c r="S150" s="24">
        <v>19</v>
      </c>
      <c r="T150" s="24">
        <v>71</v>
      </c>
      <c r="U150" s="24">
        <v>157</v>
      </c>
      <c r="V150" s="24">
        <v>318</v>
      </c>
      <c r="W150" s="24">
        <v>438</v>
      </c>
      <c r="X150" s="24">
        <v>648</v>
      </c>
      <c r="Y150" s="24">
        <v>500</v>
      </c>
      <c r="Z150" s="24">
        <v>521</v>
      </c>
      <c r="AA150" s="24">
        <v>549</v>
      </c>
      <c r="AB150" s="24">
        <v>482</v>
      </c>
      <c r="AC150" s="24">
        <v>404</v>
      </c>
      <c r="AD150" s="24">
        <v>464</v>
      </c>
      <c r="AE150" s="24">
        <v>552</v>
      </c>
      <c r="AF150" s="24">
        <v>690</v>
      </c>
      <c r="AG150" s="24">
        <v>696</v>
      </c>
      <c r="AH150" s="24">
        <v>589</v>
      </c>
      <c r="AI150" s="24">
        <v>558</v>
      </c>
      <c r="AJ150" s="24">
        <v>443</v>
      </c>
      <c r="AK150" s="24">
        <v>266</v>
      </c>
      <c r="AL150" s="24">
        <v>258</v>
      </c>
      <c r="AM150" s="22">
        <f>SUM(O150:AL150)</f>
        <v>8827</v>
      </c>
      <c r="AN150" s="22">
        <f>W150+X150</f>
        <v>1086</v>
      </c>
      <c r="AO150" s="22">
        <f>AF150+AG150</f>
        <v>1386</v>
      </c>
      <c r="AP150" s="3">
        <v>149</v>
      </c>
      <c r="AQ150" s="3">
        <v>126</v>
      </c>
      <c r="AR150" s="3">
        <v>46</v>
      </c>
      <c r="AS150" s="3">
        <v>14</v>
      </c>
      <c r="AT150" s="3">
        <v>21</v>
      </c>
      <c r="AU150" s="3">
        <v>65</v>
      </c>
      <c r="AV150" s="3">
        <v>150</v>
      </c>
      <c r="AW150" s="3">
        <v>300</v>
      </c>
      <c r="AX150" s="3">
        <v>487</v>
      </c>
      <c r="AY150" s="3">
        <v>519</v>
      </c>
      <c r="AZ150" s="3">
        <v>538</v>
      </c>
      <c r="BA150" s="3">
        <v>483</v>
      </c>
      <c r="BB150" s="3">
        <v>466</v>
      </c>
      <c r="BC150" s="3">
        <v>453</v>
      </c>
      <c r="BD150" s="3">
        <v>523</v>
      </c>
      <c r="BE150" s="3">
        <v>456</v>
      </c>
      <c r="BF150" s="3">
        <v>615</v>
      </c>
      <c r="BG150" s="3">
        <v>662</v>
      </c>
      <c r="BH150" s="3">
        <v>685</v>
      </c>
      <c r="BI150" s="3">
        <v>591</v>
      </c>
      <c r="BJ150" s="3">
        <v>438</v>
      </c>
      <c r="BK150" s="3">
        <v>450</v>
      </c>
      <c r="BL150" s="3">
        <v>309</v>
      </c>
      <c r="BM150" s="3">
        <v>246</v>
      </c>
      <c r="BN150" s="22">
        <f>SUM(AP150:BM150)</f>
        <v>8792</v>
      </c>
      <c r="BO150" s="22">
        <f>AX150+AY150</f>
        <v>1006</v>
      </c>
      <c r="BP150" s="22">
        <f>BG150+BH150</f>
        <v>1347</v>
      </c>
    </row>
    <row r="151" spans="1:68" x14ac:dyDescent="0.35">
      <c r="A151" s="3">
        <v>26</v>
      </c>
      <c r="B151" s="3" t="s">
        <v>92</v>
      </c>
      <c r="C151" s="3" t="s">
        <v>8</v>
      </c>
      <c r="D151" s="3" t="s">
        <v>7</v>
      </c>
      <c r="E151" s="3" t="s">
        <v>74</v>
      </c>
      <c r="F151" s="8">
        <f>AM151+BN151</f>
        <v>15849</v>
      </c>
      <c r="G151" s="11">
        <f>F151/2</f>
        <v>7924.5</v>
      </c>
      <c r="H151" s="13" t="s">
        <v>5</v>
      </c>
      <c r="I151" s="8">
        <f>AN151+BO151</f>
        <v>1564</v>
      </c>
      <c r="J151" s="11">
        <f>I151/2</f>
        <v>782</v>
      </c>
      <c r="K151" s="13" t="s">
        <v>5</v>
      </c>
      <c r="L151" s="8">
        <f>AO151+BP151</f>
        <v>2299</v>
      </c>
      <c r="M151" s="9">
        <f>L151/2</f>
        <v>1149.5</v>
      </c>
      <c r="N151" s="13" t="s">
        <v>5</v>
      </c>
      <c r="O151" s="24">
        <v>66</v>
      </c>
      <c r="P151" s="24">
        <v>47</v>
      </c>
      <c r="Q151" s="24">
        <v>34</v>
      </c>
      <c r="R151" s="24">
        <v>23</v>
      </c>
      <c r="S151" s="24">
        <v>42</v>
      </c>
      <c r="T151" s="24">
        <v>133</v>
      </c>
      <c r="U151" s="24">
        <v>176</v>
      </c>
      <c r="V151" s="24">
        <v>313</v>
      </c>
      <c r="W151" s="24">
        <v>325</v>
      </c>
      <c r="X151" s="24">
        <v>444</v>
      </c>
      <c r="Y151" s="24">
        <v>484</v>
      </c>
      <c r="Z151" s="24">
        <v>386</v>
      </c>
      <c r="AA151" s="24">
        <v>491</v>
      </c>
      <c r="AB151" s="24">
        <v>431</v>
      </c>
      <c r="AC151" s="24">
        <v>410</v>
      </c>
      <c r="AD151" s="24">
        <v>466</v>
      </c>
      <c r="AE151" s="24">
        <v>516</v>
      </c>
      <c r="AF151" s="24">
        <v>562</v>
      </c>
      <c r="AG151" s="24">
        <v>574</v>
      </c>
      <c r="AH151" s="24">
        <v>503</v>
      </c>
      <c r="AI151" s="24">
        <v>436</v>
      </c>
      <c r="AJ151" s="24">
        <v>458</v>
      </c>
      <c r="AK151" s="24">
        <v>293</v>
      </c>
      <c r="AL151" s="24">
        <v>240</v>
      </c>
      <c r="AM151" s="22">
        <f>SUM(O151:AL151)</f>
        <v>7853</v>
      </c>
      <c r="AN151" s="22">
        <f>W151+X151</f>
        <v>769</v>
      </c>
      <c r="AO151" s="22">
        <f>AF151+AG151</f>
        <v>1136</v>
      </c>
      <c r="AP151" s="3">
        <v>113</v>
      </c>
      <c r="AQ151" s="3">
        <v>85</v>
      </c>
      <c r="AR151" s="3">
        <v>36</v>
      </c>
      <c r="AS151" s="3">
        <v>17</v>
      </c>
      <c r="AT151" s="3">
        <v>34</v>
      </c>
      <c r="AU151" s="3">
        <v>144</v>
      </c>
      <c r="AV151" s="3">
        <v>190</v>
      </c>
      <c r="AW151" s="3">
        <v>304</v>
      </c>
      <c r="AX151" s="3">
        <v>359</v>
      </c>
      <c r="AY151" s="3">
        <v>436</v>
      </c>
      <c r="AZ151" s="3">
        <v>432</v>
      </c>
      <c r="BA151" s="3">
        <v>442</v>
      </c>
      <c r="BB151" s="3">
        <v>472</v>
      </c>
      <c r="BC151" s="3">
        <v>456</v>
      </c>
      <c r="BD151" s="3">
        <v>491</v>
      </c>
      <c r="BE151" s="3">
        <v>453</v>
      </c>
      <c r="BF151" s="3">
        <v>523</v>
      </c>
      <c r="BG151" s="3">
        <v>648</v>
      </c>
      <c r="BH151" s="3">
        <v>515</v>
      </c>
      <c r="BI151" s="3">
        <v>496</v>
      </c>
      <c r="BJ151" s="3">
        <v>390</v>
      </c>
      <c r="BK151" s="3">
        <v>465</v>
      </c>
      <c r="BL151" s="3">
        <v>298</v>
      </c>
      <c r="BM151" s="3">
        <v>197</v>
      </c>
      <c r="BN151" s="22">
        <f>SUM(AP151:BM151)</f>
        <v>7996</v>
      </c>
      <c r="BO151" s="22">
        <f>AX151+AY151</f>
        <v>795</v>
      </c>
      <c r="BP151" s="22">
        <f>BG151+BH151</f>
        <v>1163</v>
      </c>
    </row>
    <row r="152" spans="1:68" x14ac:dyDescent="0.35">
      <c r="A152" s="3">
        <v>26</v>
      </c>
      <c r="B152" s="3" t="s">
        <v>92</v>
      </c>
      <c r="C152" s="3" t="s">
        <v>8</v>
      </c>
      <c r="D152" s="3" t="s">
        <v>7</v>
      </c>
      <c r="E152" s="3" t="s">
        <v>6</v>
      </c>
      <c r="F152" s="8">
        <f>AM152+BN152</f>
        <v>33468</v>
      </c>
      <c r="G152" s="11">
        <f>F152/2</f>
        <v>16734</v>
      </c>
      <c r="H152" s="13" t="s">
        <v>5</v>
      </c>
      <c r="I152" s="8">
        <f>AN152+BO152</f>
        <v>3656</v>
      </c>
      <c r="J152" s="9">
        <f>I152/2</f>
        <v>1828</v>
      </c>
      <c r="K152" s="13" t="s">
        <v>5</v>
      </c>
      <c r="L152" s="8">
        <f>AO152+BP152</f>
        <v>5032</v>
      </c>
      <c r="M152" s="9">
        <f>L152/2</f>
        <v>2516</v>
      </c>
      <c r="N152" s="13" t="s">
        <v>5</v>
      </c>
      <c r="O152" s="24">
        <v>158</v>
      </c>
      <c r="P152" s="24">
        <v>99</v>
      </c>
      <c r="Q152" s="24">
        <v>70</v>
      </c>
      <c r="R152" s="24">
        <v>47</v>
      </c>
      <c r="S152" s="24">
        <v>61</v>
      </c>
      <c r="T152" s="24">
        <v>204</v>
      </c>
      <c r="U152" s="24">
        <v>333</v>
      </c>
      <c r="V152" s="24">
        <v>631</v>
      </c>
      <c r="W152" s="24">
        <v>763</v>
      </c>
      <c r="X152" s="24">
        <v>1092</v>
      </c>
      <c r="Y152" s="24">
        <v>984</v>
      </c>
      <c r="Z152" s="24">
        <v>907</v>
      </c>
      <c r="AA152" s="24">
        <v>1040</v>
      </c>
      <c r="AB152" s="24">
        <v>913</v>
      </c>
      <c r="AC152" s="24">
        <v>814</v>
      </c>
      <c r="AD152" s="24">
        <v>930</v>
      </c>
      <c r="AE152" s="24">
        <v>1068</v>
      </c>
      <c r="AF152" s="24">
        <v>1252</v>
      </c>
      <c r="AG152" s="24">
        <v>1270</v>
      </c>
      <c r="AH152" s="24">
        <v>1092</v>
      </c>
      <c r="AI152" s="24">
        <v>994</v>
      </c>
      <c r="AJ152" s="24">
        <v>901</v>
      </c>
      <c r="AK152" s="24">
        <v>559</v>
      </c>
      <c r="AL152" s="24">
        <v>498</v>
      </c>
      <c r="AM152" s="22">
        <f>SUM(O152:AL152)</f>
        <v>16680</v>
      </c>
      <c r="AN152" s="22">
        <f>W152+X152</f>
        <v>1855</v>
      </c>
      <c r="AO152" s="22">
        <f>AF152+AG152</f>
        <v>2522</v>
      </c>
      <c r="AP152" s="3">
        <v>262</v>
      </c>
      <c r="AQ152" s="3">
        <v>211</v>
      </c>
      <c r="AR152" s="3">
        <v>82</v>
      </c>
      <c r="AS152" s="3">
        <v>31</v>
      </c>
      <c r="AT152" s="3">
        <v>55</v>
      </c>
      <c r="AU152" s="3">
        <v>209</v>
      </c>
      <c r="AV152" s="3">
        <v>340</v>
      </c>
      <c r="AW152" s="3">
        <v>604</v>
      </c>
      <c r="AX152" s="3">
        <v>846</v>
      </c>
      <c r="AY152" s="3">
        <v>955</v>
      </c>
      <c r="AZ152" s="3">
        <v>970</v>
      </c>
      <c r="BA152" s="3">
        <v>925</v>
      </c>
      <c r="BB152" s="3">
        <v>938</v>
      </c>
      <c r="BC152" s="3">
        <v>909</v>
      </c>
      <c r="BD152" s="3">
        <v>1014</v>
      </c>
      <c r="BE152" s="3">
        <v>909</v>
      </c>
      <c r="BF152" s="3">
        <v>1138</v>
      </c>
      <c r="BG152" s="3">
        <v>1310</v>
      </c>
      <c r="BH152" s="3">
        <v>1200</v>
      </c>
      <c r="BI152" s="3">
        <v>1087</v>
      </c>
      <c r="BJ152" s="3">
        <v>828</v>
      </c>
      <c r="BK152" s="3">
        <v>915</v>
      </c>
      <c r="BL152" s="3">
        <v>607</v>
      </c>
      <c r="BM152" s="3">
        <v>443</v>
      </c>
      <c r="BN152" s="22">
        <f>SUM(AP152:BM152)</f>
        <v>16788</v>
      </c>
      <c r="BO152" s="22">
        <f>AX152+AY152</f>
        <v>1801</v>
      </c>
      <c r="BP152" s="22">
        <f>BG152+BH152</f>
        <v>2510</v>
      </c>
    </row>
    <row r="153" spans="1:68" x14ac:dyDescent="0.35">
      <c r="A153" s="3">
        <v>27</v>
      </c>
      <c r="B153" s="3" t="s">
        <v>38</v>
      </c>
      <c r="C153" s="3" t="s">
        <v>8</v>
      </c>
      <c r="D153" s="3" t="s">
        <v>4</v>
      </c>
      <c r="E153" s="3" t="s">
        <v>5</v>
      </c>
      <c r="F153" s="8" t="s">
        <v>5</v>
      </c>
      <c r="G153" s="9" t="s">
        <v>5</v>
      </c>
      <c r="H153" s="10" t="s">
        <v>5</v>
      </c>
      <c r="I153" s="8" t="s">
        <v>5</v>
      </c>
      <c r="J153" s="9" t="s">
        <v>5</v>
      </c>
      <c r="K153" s="10" t="s">
        <v>5</v>
      </c>
      <c r="L153" s="8" t="s">
        <v>5</v>
      </c>
      <c r="M153" s="9" t="s">
        <v>5</v>
      </c>
      <c r="N153" s="10" t="s">
        <v>5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0</v>
      </c>
      <c r="AF153" s="24">
        <v>0</v>
      </c>
      <c r="AG153" s="24">
        <v>0</v>
      </c>
      <c r="AH153" s="24">
        <v>0</v>
      </c>
      <c r="AI153" s="24">
        <v>0</v>
      </c>
      <c r="AJ153" s="24">
        <v>0</v>
      </c>
      <c r="AK153" s="24">
        <v>0</v>
      </c>
      <c r="AL153" s="24">
        <v>0</v>
      </c>
      <c r="AM153" s="21">
        <f>SUM(O153:AL153)</f>
        <v>0</v>
      </c>
      <c r="AN153" s="21">
        <f>W153+X153</f>
        <v>0</v>
      </c>
      <c r="AO153" s="21">
        <f>AF153+AG153</f>
        <v>0</v>
      </c>
      <c r="AP153" s="3">
        <v>0</v>
      </c>
      <c r="AQ153" s="3">
        <v>0</v>
      </c>
      <c r="AR153" s="3">
        <v>0</v>
      </c>
      <c r="AS153" s="3">
        <v>0</v>
      </c>
      <c r="AT153" s="3">
        <v>0</v>
      </c>
      <c r="AU153" s="3">
        <v>0</v>
      </c>
      <c r="AV153" s="3">
        <v>0</v>
      </c>
      <c r="AW153" s="3">
        <v>0</v>
      </c>
      <c r="AX153" s="3">
        <v>0</v>
      </c>
      <c r="AY153" s="3">
        <v>0</v>
      </c>
      <c r="AZ153" s="3">
        <v>0</v>
      </c>
      <c r="BA153" s="3">
        <v>0</v>
      </c>
      <c r="BB153" s="3">
        <v>0</v>
      </c>
      <c r="BC153" s="3">
        <v>0</v>
      </c>
      <c r="BD153" s="3">
        <v>0</v>
      </c>
      <c r="BE153" s="3">
        <v>0</v>
      </c>
      <c r="BF153" s="3">
        <v>0</v>
      </c>
      <c r="BG153" s="3">
        <v>0</v>
      </c>
      <c r="BH153" s="3">
        <v>0</v>
      </c>
      <c r="BI153" s="3">
        <v>0</v>
      </c>
      <c r="BJ153" s="3">
        <v>0</v>
      </c>
      <c r="BK153" s="3">
        <v>0</v>
      </c>
      <c r="BL153" s="3">
        <v>0</v>
      </c>
      <c r="BM153" s="3">
        <v>0</v>
      </c>
      <c r="BN153" s="21">
        <f>SUM(AP153:BM153)</f>
        <v>0</v>
      </c>
      <c r="BO153" s="21">
        <f>AX153+AY153</f>
        <v>0</v>
      </c>
      <c r="BP153" s="21">
        <f>BG153+BH153</f>
        <v>0</v>
      </c>
    </row>
    <row r="154" spans="1:68" x14ac:dyDescent="0.35">
      <c r="A154" s="3">
        <v>27</v>
      </c>
      <c r="B154" s="3" t="s">
        <v>38</v>
      </c>
      <c r="C154" s="3" t="s">
        <v>8</v>
      </c>
      <c r="D154" s="3" t="s">
        <v>4</v>
      </c>
      <c r="E154" s="3" t="s">
        <v>72</v>
      </c>
      <c r="F154" s="8">
        <f>AM154+BN154</f>
        <v>1027</v>
      </c>
      <c r="G154" s="11">
        <f>F154/2</f>
        <v>513.5</v>
      </c>
      <c r="H154" s="12">
        <f>F154/(F157+F154)</f>
        <v>3.928544105271211E-2</v>
      </c>
      <c r="I154" s="8">
        <f>AN154+BO154</f>
        <v>361</v>
      </c>
      <c r="J154" s="11">
        <f>I154/2</f>
        <v>180.5</v>
      </c>
      <c r="K154" s="12">
        <f>I154/(I157+I154)</f>
        <v>0.11135101789019124</v>
      </c>
      <c r="L154" s="8">
        <f>AO154+BP154</f>
        <v>173</v>
      </c>
      <c r="M154" s="9">
        <f>L154/2</f>
        <v>86.5</v>
      </c>
      <c r="N154" s="12">
        <f>L154/(L157+L154)</f>
        <v>4.9684089603676047E-2</v>
      </c>
      <c r="O154" s="24">
        <v>1</v>
      </c>
      <c r="P154" s="24">
        <v>0</v>
      </c>
      <c r="Q154" s="24">
        <v>0</v>
      </c>
      <c r="R154" s="24">
        <v>0</v>
      </c>
      <c r="S154" s="24">
        <v>2</v>
      </c>
      <c r="T154" s="24">
        <v>6</v>
      </c>
      <c r="U154" s="24">
        <v>16</v>
      </c>
      <c r="V154" s="24">
        <v>60</v>
      </c>
      <c r="W154" s="24">
        <v>120</v>
      </c>
      <c r="X154" s="24">
        <v>61</v>
      </c>
      <c r="Y154" s="24">
        <v>21</v>
      </c>
      <c r="Z154" s="24">
        <v>14</v>
      </c>
      <c r="AA154" s="24">
        <v>20</v>
      </c>
      <c r="AB154" s="24">
        <v>9</v>
      </c>
      <c r="AC154" s="24">
        <v>17</v>
      </c>
      <c r="AD154" s="24">
        <v>26</v>
      </c>
      <c r="AE154" s="24">
        <v>32</v>
      </c>
      <c r="AF154" s="24">
        <v>55</v>
      </c>
      <c r="AG154" s="24">
        <v>33</v>
      </c>
      <c r="AH154" s="24">
        <v>17</v>
      </c>
      <c r="AI154" s="24">
        <v>5</v>
      </c>
      <c r="AJ154" s="24">
        <v>2</v>
      </c>
      <c r="AK154" s="24">
        <v>5</v>
      </c>
      <c r="AL154" s="24">
        <v>1</v>
      </c>
      <c r="AM154" s="22">
        <f>SUM(O154:AL154)</f>
        <v>523</v>
      </c>
      <c r="AN154" s="22">
        <f>W154+X154</f>
        <v>181</v>
      </c>
      <c r="AO154" s="22">
        <f>AF154+AG154</f>
        <v>88</v>
      </c>
      <c r="AP154" s="3">
        <v>0</v>
      </c>
      <c r="AQ154" s="3">
        <v>0</v>
      </c>
      <c r="AR154" s="3">
        <v>0</v>
      </c>
      <c r="AS154" s="3">
        <v>0</v>
      </c>
      <c r="AT154" s="3">
        <v>3</v>
      </c>
      <c r="AU154" s="3">
        <v>6</v>
      </c>
      <c r="AV154" s="3">
        <v>18</v>
      </c>
      <c r="AW154" s="3">
        <v>47</v>
      </c>
      <c r="AX154" s="3">
        <v>103</v>
      </c>
      <c r="AY154" s="3">
        <v>77</v>
      </c>
      <c r="AZ154" s="3">
        <v>21</v>
      </c>
      <c r="BA154" s="3">
        <v>17</v>
      </c>
      <c r="BB154" s="3">
        <v>13</v>
      </c>
      <c r="BC154" s="3">
        <v>22</v>
      </c>
      <c r="BD154" s="3">
        <v>16</v>
      </c>
      <c r="BE154" s="3">
        <v>23</v>
      </c>
      <c r="BF154" s="3">
        <v>24</v>
      </c>
      <c r="BG154" s="3">
        <v>45</v>
      </c>
      <c r="BH154" s="3">
        <v>40</v>
      </c>
      <c r="BI154" s="3">
        <v>16</v>
      </c>
      <c r="BJ154" s="3">
        <v>6</v>
      </c>
      <c r="BK154" s="3">
        <v>4</v>
      </c>
      <c r="BL154" s="3">
        <v>1</v>
      </c>
      <c r="BM154" s="3">
        <v>2</v>
      </c>
      <c r="BN154" s="22">
        <f>SUM(AP154:BM154)</f>
        <v>504</v>
      </c>
      <c r="BO154" s="22">
        <f>AX154+AY154</f>
        <v>180</v>
      </c>
      <c r="BP154" s="22">
        <f>BG154+BH154</f>
        <v>85</v>
      </c>
    </row>
    <row r="155" spans="1:68" x14ac:dyDescent="0.35">
      <c r="A155" s="3">
        <v>27</v>
      </c>
      <c r="B155" s="3" t="s">
        <v>38</v>
      </c>
      <c r="C155" s="3" t="s">
        <v>8</v>
      </c>
      <c r="D155" s="3" t="s">
        <v>4</v>
      </c>
      <c r="E155" s="3" t="s">
        <v>6</v>
      </c>
      <c r="F155" s="8">
        <f>AM155+BN155</f>
        <v>1027</v>
      </c>
      <c r="G155" s="11">
        <f>F155/2</f>
        <v>513.5</v>
      </c>
      <c r="H155" s="12">
        <f>F155/(F158+F155)</f>
        <v>3.928544105271211E-2</v>
      </c>
      <c r="I155" s="8">
        <f>AN155+BO155</f>
        <v>361</v>
      </c>
      <c r="J155" s="11">
        <f>I155/2</f>
        <v>180.5</v>
      </c>
      <c r="K155" s="12">
        <f>I155/(I158+I155)</f>
        <v>0.11135101789019124</v>
      </c>
      <c r="L155" s="8">
        <f>AO155+BP155</f>
        <v>173</v>
      </c>
      <c r="M155" s="9">
        <f>L155/2</f>
        <v>86.5</v>
      </c>
      <c r="N155" s="12">
        <f>L155/(L158+L155)</f>
        <v>4.9684089603676047E-2</v>
      </c>
      <c r="O155" s="24">
        <v>1</v>
      </c>
      <c r="P155" s="24">
        <v>0</v>
      </c>
      <c r="Q155" s="24">
        <v>0</v>
      </c>
      <c r="R155" s="24">
        <v>0</v>
      </c>
      <c r="S155" s="24">
        <v>2</v>
      </c>
      <c r="T155" s="24">
        <v>6</v>
      </c>
      <c r="U155" s="24">
        <v>16</v>
      </c>
      <c r="V155" s="24">
        <v>60</v>
      </c>
      <c r="W155" s="24">
        <v>120</v>
      </c>
      <c r="X155" s="24">
        <v>61</v>
      </c>
      <c r="Y155" s="24">
        <v>21</v>
      </c>
      <c r="Z155" s="24">
        <v>14</v>
      </c>
      <c r="AA155" s="24">
        <v>20</v>
      </c>
      <c r="AB155" s="24">
        <v>9</v>
      </c>
      <c r="AC155" s="24">
        <v>17</v>
      </c>
      <c r="AD155" s="24">
        <v>26</v>
      </c>
      <c r="AE155" s="24">
        <v>32</v>
      </c>
      <c r="AF155" s="24">
        <v>55</v>
      </c>
      <c r="AG155" s="24">
        <v>33</v>
      </c>
      <c r="AH155" s="24">
        <v>17</v>
      </c>
      <c r="AI155" s="24">
        <v>5</v>
      </c>
      <c r="AJ155" s="24">
        <v>2</v>
      </c>
      <c r="AK155" s="24">
        <v>5</v>
      </c>
      <c r="AL155" s="24">
        <v>1</v>
      </c>
      <c r="AM155" s="22">
        <f>SUM(O155:AL155)</f>
        <v>523</v>
      </c>
      <c r="AN155" s="22">
        <f>W155+X155</f>
        <v>181</v>
      </c>
      <c r="AO155" s="22">
        <f>AF155+AG155</f>
        <v>88</v>
      </c>
      <c r="AP155" s="3">
        <v>0</v>
      </c>
      <c r="AQ155" s="3">
        <v>0</v>
      </c>
      <c r="AR155" s="3">
        <v>0</v>
      </c>
      <c r="AS155" s="3">
        <v>0</v>
      </c>
      <c r="AT155" s="3">
        <v>3</v>
      </c>
      <c r="AU155" s="3">
        <v>6</v>
      </c>
      <c r="AV155" s="3">
        <v>18</v>
      </c>
      <c r="AW155" s="3">
        <v>47</v>
      </c>
      <c r="AX155" s="3">
        <v>103</v>
      </c>
      <c r="AY155" s="3">
        <v>77</v>
      </c>
      <c r="AZ155" s="3">
        <v>21</v>
      </c>
      <c r="BA155" s="3">
        <v>17</v>
      </c>
      <c r="BB155" s="3">
        <v>13</v>
      </c>
      <c r="BC155" s="3">
        <v>22</v>
      </c>
      <c r="BD155" s="3">
        <v>16</v>
      </c>
      <c r="BE155" s="3">
        <v>23</v>
      </c>
      <c r="BF155" s="3">
        <v>24</v>
      </c>
      <c r="BG155" s="3">
        <v>45</v>
      </c>
      <c r="BH155" s="3">
        <v>40</v>
      </c>
      <c r="BI155" s="3">
        <v>16</v>
      </c>
      <c r="BJ155" s="3">
        <v>6</v>
      </c>
      <c r="BK155" s="3">
        <v>4</v>
      </c>
      <c r="BL155" s="3">
        <v>1</v>
      </c>
      <c r="BM155" s="3">
        <v>2</v>
      </c>
      <c r="BN155" s="22">
        <f>SUM(AP155:BM155)</f>
        <v>504</v>
      </c>
      <c r="BO155" s="22">
        <f>AX155+AY155</f>
        <v>180</v>
      </c>
      <c r="BP155" s="22">
        <f>BG155+BH155</f>
        <v>85</v>
      </c>
    </row>
    <row r="156" spans="1:68" x14ac:dyDescent="0.35">
      <c r="A156" s="3">
        <v>27</v>
      </c>
      <c r="B156" s="3" t="s">
        <v>38</v>
      </c>
      <c r="C156" s="3" t="s">
        <v>8</v>
      </c>
      <c r="D156" s="3" t="s">
        <v>7</v>
      </c>
      <c r="E156" s="3" t="s">
        <v>5</v>
      </c>
      <c r="F156" s="8">
        <f>AM156+BN156</f>
        <v>0</v>
      </c>
      <c r="G156" s="11">
        <f>F156/2</f>
        <v>0</v>
      </c>
      <c r="H156" s="13" t="s">
        <v>5</v>
      </c>
      <c r="I156" s="8">
        <f>AN156+BO156</f>
        <v>0</v>
      </c>
      <c r="J156" s="9">
        <f>I156/2</f>
        <v>0</v>
      </c>
      <c r="K156" s="13" t="s">
        <v>5</v>
      </c>
      <c r="L156" s="8">
        <f>AO156+BP156</f>
        <v>0</v>
      </c>
      <c r="M156" s="9">
        <f>L156/2</f>
        <v>0</v>
      </c>
      <c r="N156" s="13" t="s">
        <v>5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  <c r="AA156" s="24">
        <v>0</v>
      </c>
      <c r="AB156" s="24">
        <v>0</v>
      </c>
      <c r="AC156" s="24">
        <v>0</v>
      </c>
      <c r="AD156" s="24">
        <v>0</v>
      </c>
      <c r="AE156" s="24">
        <v>0</v>
      </c>
      <c r="AF156" s="24">
        <v>0</v>
      </c>
      <c r="AG156" s="24">
        <v>0</v>
      </c>
      <c r="AH156" s="24">
        <v>0</v>
      </c>
      <c r="AI156" s="24">
        <v>0</v>
      </c>
      <c r="AJ156" s="24">
        <v>0</v>
      </c>
      <c r="AK156" s="24">
        <v>0</v>
      </c>
      <c r="AL156" s="24">
        <v>0</v>
      </c>
      <c r="AM156" s="22">
        <f>SUM(O156:AL156)</f>
        <v>0</v>
      </c>
      <c r="AN156" s="22">
        <f>W156+X156</f>
        <v>0</v>
      </c>
      <c r="AO156" s="22">
        <f>AF156+AG156</f>
        <v>0</v>
      </c>
      <c r="AP156" s="3">
        <v>0</v>
      </c>
      <c r="AQ156" s="3">
        <v>0</v>
      </c>
      <c r="AR156" s="3">
        <v>0</v>
      </c>
      <c r="AS156" s="3">
        <v>0</v>
      </c>
      <c r="AT156" s="3">
        <v>0</v>
      </c>
      <c r="AU156" s="3">
        <v>0</v>
      </c>
      <c r="AV156" s="3">
        <v>0</v>
      </c>
      <c r="AW156" s="3">
        <v>0</v>
      </c>
      <c r="AX156" s="3">
        <v>0</v>
      </c>
      <c r="AY156" s="3">
        <v>0</v>
      </c>
      <c r="AZ156" s="3">
        <v>0</v>
      </c>
      <c r="BA156" s="3">
        <v>0</v>
      </c>
      <c r="BB156" s="3">
        <v>0</v>
      </c>
      <c r="BC156" s="3">
        <v>0</v>
      </c>
      <c r="BD156" s="3">
        <v>0</v>
      </c>
      <c r="BE156" s="3">
        <v>0</v>
      </c>
      <c r="BF156" s="3">
        <v>0</v>
      </c>
      <c r="BG156" s="3">
        <v>0</v>
      </c>
      <c r="BH156" s="3">
        <v>0</v>
      </c>
      <c r="BI156" s="3">
        <v>0</v>
      </c>
      <c r="BJ156" s="3">
        <v>0</v>
      </c>
      <c r="BK156" s="3">
        <v>0</v>
      </c>
      <c r="BL156" s="3">
        <v>0</v>
      </c>
      <c r="BM156" s="3">
        <v>0</v>
      </c>
      <c r="BN156" s="22">
        <f>SUM(AP156:BM156)</f>
        <v>0</v>
      </c>
      <c r="BO156" s="22">
        <f>AX156+AY156</f>
        <v>0</v>
      </c>
      <c r="BP156" s="22">
        <f>BG156+BH156</f>
        <v>0</v>
      </c>
    </row>
    <row r="157" spans="1:68" x14ac:dyDescent="0.35">
      <c r="A157" s="3">
        <v>27</v>
      </c>
      <c r="B157" s="3" t="s">
        <v>38</v>
      </c>
      <c r="C157" s="3" t="s">
        <v>8</v>
      </c>
      <c r="D157" s="3" t="s">
        <v>7</v>
      </c>
      <c r="E157" s="3" t="s">
        <v>72</v>
      </c>
      <c r="F157" s="8">
        <f>AM157+BN157</f>
        <v>25115</v>
      </c>
      <c r="G157" s="11">
        <f>F157/2</f>
        <v>12557.5</v>
      </c>
      <c r="H157" s="13" t="s">
        <v>5</v>
      </c>
      <c r="I157" s="8">
        <f>AN157+BO157</f>
        <v>2881</v>
      </c>
      <c r="J157" s="11">
        <f>I157/2</f>
        <v>1440.5</v>
      </c>
      <c r="K157" s="13" t="s">
        <v>5</v>
      </c>
      <c r="L157" s="8">
        <f>AO157+BP157</f>
        <v>3309</v>
      </c>
      <c r="M157" s="9">
        <f>L157/2</f>
        <v>1654.5</v>
      </c>
      <c r="N157" s="13" t="s">
        <v>5</v>
      </c>
      <c r="O157" s="24">
        <v>97</v>
      </c>
      <c r="P157" s="24">
        <v>73</v>
      </c>
      <c r="Q157" s="24">
        <v>70</v>
      </c>
      <c r="R157" s="24">
        <v>48</v>
      </c>
      <c r="S157" s="24">
        <v>73</v>
      </c>
      <c r="T157" s="24">
        <v>193</v>
      </c>
      <c r="U157" s="24">
        <v>329</v>
      </c>
      <c r="V157" s="24">
        <v>605</v>
      </c>
      <c r="W157" s="24">
        <v>725</v>
      </c>
      <c r="X157" s="24">
        <v>743</v>
      </c>
      <c r="Y157" s="24">
        <v>692</v>
      </c>
      <c r="Z157" s="24">
        <v>710</v>
      </c>
      <c r="AA157" s="24">
        <v>726</v>
      </c>
      <c r="AB157" s="24">
        <v>791</v>
      </c>
      <c r="AC157" s="24">
        <v>845</v>
      </c>
      <c r="AD157" s="24">
        <v>899</v>
      </c>
      <c r="AE157" s="24">
        <v>866</v>
      </c>
      <c r="AF157" s="24">
        <v>854</v>
      </c>
      <c r="AG157" s="24">
        <v>839</v>
      </c>
      <c r="AH157" s="24">
        <v>735</v>
      </c>
      <c r="AI157" s="24">
        <v>550</v>
      </c>
      <c r="AJ157" s="24">
        <v>441</v>
      </c>
      <c r="AK157" s="24">
        <v>327</v>
      </c>
      <c r="AL157" s="24">
        <v>285</v>
      </c>
      <c r="AM157" s="22">
        <f>SUM(O157:AL157)</f>
        <v>12516</v>
      </c>
      <c r="AN157" s="22">
        <f>W157+X157</f>
        <v>1468</v>
      </c>
      <c r="AO157" s="22">
        <f>AF157+AG157</f>
        <v>1693</v>
      </c>
      <c r="AP157" s="3">
        <v>156</v>
      </c>
      <c r="AQ157" s="3">
        <v>109</v>
      </c>
      <c r="AR157" s="3">
        <v>91</v>
      </c>
      <c r="AS157" s="3">
        <v>57</v>
      </c>
      <c r="AT157" s="3">
        <v>76</v>
      </c>
      <c r="AU157" s="3">
        <v>200</v>
      </c>
      <c r="AV157" s="3">
        <v>352</v>
      </c>
      <c r="AW157" s="3">
        <v>575</v>
      </c>
      <c r="AX157" s="3">
        <v>729</v>
      </c>
      <c r="AY157" s="3">
        <v>684</v>
      </c>
      <c r="AZ157" s="3">
        <v>682</v>
      </c>
      <c r="BA157" s="3">
        <v>726</v>
      </c>
      <c r="BB157" s="3">
        <v>713</v>
      </c>
      <c r="BC157" s="3">
        <v>877</v>
      </c>
      <c r="BD157" s="3">
        <v>827</v>
      </c>
      <c r="BE157" s="3">
        <v>828</v>
      </c>
      <c r="BF157" s="3">
        <v>874</v>
      </c>
      <c r="BG157" s="3">
        <v>735</v>
      </c>
      <c r="BH157" s="3">
        <v>881</v>
      </c>
      <c r="BI157" s="3">
        <v>800</v>
      </c>
      <c r="BJ157" s="3">
        <v>571</v>
      </c>
      <c r="BK157" s="3">
        <v>470</v>
      </c>
      <c r="BL157" s="3">
        <v>352</v>
      </c>
      <c r="BM157" s="3">
        <v>234</v>
      </c>
      <c r="BN157" s="22">
        <f>SUM(AP157:BM157)</f>
        <v>12599</v>
      </c>
      <c r="BO157" s="22">
        <f>AX157+AY157</f>
        <v>1413</v>
      </c>
      <c r="BP157" s="22">
        <f>BG157+BH157</f>
        <v>1616</v>
      </c>
    </row>
    <row r="158" spans="1:68" x14ac:dyDescent="0.35">
      <c r="A158" s="3">
        <v>27</v>
      </c>
      <c r="B158" s="3" t="s">
        <v>38</v>
      </c>
      <c r="C158" s="3" t="s">
        <v>8</v>
      </c>
      <c r="D158" s="3" t="s">
        <v>7</v>
      </c>
      <c r="E158" s="3" t="s">
        <v>6</v>
      </c>
      <c r="F158" s="8">
        <f>AM158+BN158</f>
        <v>25115</v>
      </c>
      <c r="G158" s="11">
        <f>F158/2</f>
        <v>12557.5</v>
      </c>
      <c r="H158" s="13" t="s">
        <v>5</v>
      </c>
      <c r="I158" s="8">
        <f>AN158+BO158</f>
        <v>2881</v>
      </c>
      <c r="J158" s="9">
        <f>I158/2</f>
        <v>1440.5</v>
      </c>
      <c r="K158" s="13" t="s">
        <v>5</v>
      </c>
      <c r="L158" s="8">
        <f>AO158+BP158</f>
        <v>3309</v>
      </c>
      <c r="M158" s="9">
        <f>L158/2</f>
        <v>1654.5</v>
      </c>
      <c r="N158" s="13" t="s">
        <v>5</v>
      </c>
      <c r="O158" s="24">
        <v>97</v>
      </c>
      <c r="P158" s="24">
        <v>73</v>
      </c>
      <c r="Q158" s="24">
        <v>70</v>
      </c>
      <c r="R158" s="24">
        <v>48</v>
      </c>
      <c r="S158" s="24">
        <v>73</v>
      </c>
      <c r="T158" s="24">
        <v>193</v>
      </c>
      <c r="U158" s="24">
        <v>329</v>
      </c>
      <c r="V158" s="24">
        <v>605</v>
      </c>
      <c r="W158" s="24">
        <v>725</v>
      </c>
      <c r="X158" s="24">
        <v>743</v>
      </c>
      <c r="Y158" s="24">
        <v>692</v>
      </c>
      <c r="Z158" s="24">
        <v>710</v>
      </c>
      <c r="AA158" s="24">
        <v>726</v>
      </c>
      <c r="AB158" s="24">
        <v>791</v>
      </c>
      <c r="AC158" s="24">
        <v>845</v>
      </c>
      <c r="AD158" s="24">
        <v>899</v>
      </c>
      <c r="AE158" s="24">
        <v>866</v>
      </c>
      <c r="AF158" s="24">
        <v>854</v>
      </c>
      <c r="AG158" s="24">
        <v>839</v>
      </c>
      <c r="AH158" s="24">
        <v>735</v>
      </c>
      <c r="AI158" s="24">
        <v>550</v>
      </c>
      <c r="AJ158" s="24">
        <v>441</v>
      </c>
      <c r="AK158" s="24">
        <v>327</v>
      </c>
      <c r="AL158" s="24">
        <v>285</v>
      </c>
      <c r="AM158" s="22">
        <f>SUM(O158:AL158)</f>
        <v>12516</v>
      </c>
      <c r="AN158" s="22">
        <f>W158+X158</f>
        <v>1468</v>
      </c>
      <c r="AO158" s="22">
        <f>AF158+AG158</f>
        <v>1693</v>
      </c>
      <c r="AP158" s="3">
        <v>156</v>
      </c>
      <c r="AQ158" s="3">
        <v>109</v>
      </c>
      <c r="AR158" s="3">
        <v>91</v>
      </c>
      <c r="AS158" s="3">
        <v>57</v>
      </c>
      <c r="AT158" s="3">
        <v>76</v>
      </c>
      <c r="AU158" s="3">
        <v>200</v>
      </c>
      <c r="AV158" s="3">
        <v>352</v>
      </c>
      <c r="AW158" s="3">
        <v>575</v>
      </c>
      <c r="AX158" s="3">
        <v>729</v>
      </c>
      <c r="AY158" s="3">
        <v>684</v>
      </c>
      <c r="AZ158" s="3">
        <v>682</v>
      </c>
      <c r="BA158" s="3">
        <v>726</v>
      </c>
      <c r="BB158" s="3">
        <v>713</v>
      </c>
      <c r="BC158" s="3">
        <v>877</v>
      </c>
      <c r="BD158" s="3">
        <v>827</v>
      </c>
      <c r="BE158" s="3">
        <v>828</v>
      </c>
      <c r="BF158" s="3">
        <v>874</v>
      </c>
      <c r="BG158" s="3">
        <v>735</v>
      </c>
      <c r="BH158" s="3">
        <v>881</v>
      </c>
      <c r="BI158" s="3">
        <v>800</v>
      </c>
      <c r="BJ158" s="3">
        <v>571</v>
      </c>
      <c r="BK158" s="3">
        <v>470</v>
      </c>
      <c r="BL158" s="3">
        <v>352</v>
      </c>
      <c r="BM158" s="3">
        <v>234</v>
      </c>
      <c r="BN158" s="22">
        <f>SUM(AP158:BM158)</f>
        <v>12599</v>
      </c>
      <c r="BO158" s="22">
        <f>AX158+AY158</f>
        <v>1413</v>
      </c>
      <c r="BP158" s="22">
        <f>BG158+BH158</f>
        <v>1616</v>
      </c>
    </row>
    <row r="159" spans="1:68" x14ac:dyDescent="0.35">
      <c r="A159" s="3">
        <v>28</v>
      </c>
      <c r="B159" s="3" t="s">
        <v>53</v>
      </c>
      <c r="C159" s="3" t="s">
        <v>8</v>
      </c>
      <c r="D159" s="3" t="s">
        <v>4</v>
      </c>
      <c r="E159" s="3" t="s">
        <v>71</v>
      </c>
      <c r="F159" s="8">
        <f>AM159+BN159</f>
        <v>228</v>
      </c>
      <c r="G159" s="9">
        <f>F159/2</f>
        <v>114</v>
      </c>
      <c r="H159" s="10">
        <f>F159/(F162+F159)</f>
        <v>2.5965152032798085E-2</v>
      </c>
      <c r="I159" s="8">
        <f>AN159+BO159</f>
        <v>102</v>
      </c>
      <c r="J159" s="9">
        <f>I159/2</f>
        <v>51</v>
      </c>
      <c r="K159" s="10">
        <f>J159/(J162+J159)</f>
        <v>7.4561403508771926E-2</v>
      </c>
      <c r="L159" s="8">
        <f>AO159+BP159</f>
        <v>19</v>
      </c>
      <c r="M159" s="9">
        <f>L159/2</f>
        <v>9.5</v>
      </c>
      <c r="N159" s="10">
        <f>M159/(M162+M159)</f>
        <v>1.8009478672985781E-2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8</v>
      </c>
      <c r="U159" s="24">
        <v>9</v>
      </c>
      <c r="V159" s="24">
        <v>12</v>
      </c>
      <c r="W159" s="24">
        <v>37</v>
      </c>
      <c r="X159" s="24">
        <v>18</v>
      </c>
      <c r="Y159" s="24">
        <v>5</v>
      </c>
      <c r="Z159" s="24">
        <v>2</v>
      </c>
      <c r="AA159" s="24">
        <v>3</v>
      </c>
      <c r="AB159" s="24">
        <v>2</v>
      </c>
      <c r="AC159" s="24">
        <v>2</v>
      </c>
      <c r="AD159" s="24">
        <v>2</v>
      </c>
      <c r="AE159" s="24">
        <v>2</v>
      </c>
      <c r="AF159" s="24">
        <v>5</v>
      </c>
      <c r="AG159" s="24">
        <v>5</v>
      </c>
      <c r="AH159" s="24">
        <v>4</v>
      </c>
      <c r="AI159" s="24">
        <v>1</v>
      </c>
      <c r="AJ159" s="24">
        <v>1</v>
      </c>
      <c r="AK159" s="24">
        <v>0</v>
      </c>
      <c r="AL159" s="24">
        <v>0</v>
      </c>
      <c r="AM159" s="21">
        <f>SUM(O159:AL159)</f>
        <v>118</v>
      </c>
      <c r="AN159" s="21">
        <f>W159+X159</f>
        <v>55</v>
      </c>
      <c r="AO159" s="21">
        <f>AF159+AG159</f>
        <v>10</v>
      </c>
      <c r="AP159" s="3">
        <v>0</v>
      </c>
      <c r="AQ159" s="3">
        <v>0</v>
      </c>
      <c r="AR159" s="3">
        <v>0</v>
      </c>
      <c r="AS159" s="3">
        <v>0</v>
      </c>
      <c r="AT159" s="3">
        <v>0</v>
      </c>
      <c r="AU159" s="3">
        <v>1</v>
      </c>
      <c r="AV159" s="3">
        <v>4</v>
      </c>
      <c r="AW159" s="3">
        <v>7</v>
      </c>
      <c r="AX159" s="3">
        <v>33</v>
      </c>
      <c r="AY159" s="3">
        <v>14</v>
      </c>
      <c r="AZ159" s="3">
        <v>6</v>
      </c>
      <c r="BA159" s="3">
        <v>4</v>
      </c>
      <c r="BB159" s="3">
        <v>6</v>
      </c>
      <c r="BC159" s="3">
        <v>8</v>
      </c>
      <c r="BD159" s="3">
        <v>2</v>
      </c>
      <c r="BE159" s="3">
        <v>3</v>
      </c>
      <c r="BF159" s="3">
        <v>6</v>
      </c>
      <c r="BG159" s="3">
        <v>5</v>
      </c>
      <c r="BH159" s="3">
        <v>4</v>
      </c>
      <c r="BI159" s="3">
        <v>3</v>
      </c>
      <c r="BJ159" s="3">
        <v>2</v>
      </c>
      <c r="BK159" s="3">
        <v>2</v>
      </c>
      <c r="BL159" s="3">
        <v>0</v>
      </c>
      <c r="BM159" s="3">
        <v>0</v>
      </c>
      <c r="BN159" s="21">
        <f>SUM(AP159:BM159)</f>
        <v>110</v>
      </c>
      <c r="BO159" s="21">
        <f>AX159+AY159</f>
        <v>47</v>
      </c>
      <c r="BP159" s="21">
        <f>BG159+BH159</f>
        <v>9</v>
      </c>
    </row>
    <row r="160" spans="1:68" x14ac:dyDescent="0.35">
      <c r="A160" s="3">
        <v>28</v>
      </c>
      <c r="B160" s="3" t="s">
        <v>53</v>
      </c>
      <c r="C160" s="3" t="s">
        <v>8</v>
      </c>
      <c r="D160" s="3" t="s">
        <v>4</v>
      </c>
      <c r="E160" s="3" t="s">
        <v>72</v>
      </c>
      <c r="F160" s="8">
        <f>AM160+BN160</f>
        <v>263</v>
      </c>
      <c r="G160" s="11">
        <f>F160/2</f>
        <v>131.5</v>
      </c>
      <c r="H160" s="12">
        <f>F160/(F163+F160)</f>
        <v>3.4815991527667463E-2</v>
      </c>
      <c r="I160" s="8">
        <f>AN160+BO160</f>
        <v>12</v>
      </c>
      <c r="J160" s="11">
        <f>I160/2</f>
        <v>6</v>
      </c>
      <c r="K160" s="12">
        <f>I160/(I163+I160)</f>
        <v>1.4101057579318449E-2</v>
      </c>
      <c r="L160" s="8">
        <f>AO160+BP160</f>
        <v>123</v>
      </c>
      <c r="M160" s="9">
        <f>L160/2</f>
        <v>61.5</v>
      </c>
      <c r="N160" s="12">
        <f>L160/(L163+L160)</f>
        <v>9.616888193901485E-2</v>
      </c>
      <c r="O160" s="24">
        <v>0</v>
      </c>
      <c r="P160" s="24">
        <v>1</v>
      </c>
      <c r="Q160" s="24">
        <v>1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5</v>
      </c>
      <c r="X160" s="24">
        <v>2</v>
      </c>
      <c r="Y160" s="24">
        <v>0</v>
      </c>
      <c r="Z160" s="24">
        <v>3</v>
      </c>
      <c r="AA160" s="24">
        <v>2</v>
      </c>
      <c r="AB160" s="24">
        <v>6</v>
      </c>
      <c r="AC160" s="24">
        <v>8</v>
      </c>
      <c r="AD160" s="24">
        <v>8</v>
      </c>
      <c r="AE160" s="24">
        <v>12</v>
      </c>
      <c r="AF160" s="24">
        <v>34</v>
      </c>
      <c r="AG160" s="24">
        <v>30</v>
      </c>
      <c r="AH160" s="24">
        <v>9</v>
      </c>
      <c r="AI160" s="24">
        <v>3</v>
      </c>
      <c r="AJ160" s="24">
        <v>4</v>
      </c>
      <c r="AK160" s="24">
        <v>5</v>
      </c>
      <c r="AL160" s="24">
        <v>1</v>
      </c>
      <c r="AM160" s="22">
        <f>SUM(O160:AL160)</f>
        <v>134</v>
      </c>
      <c r="AN160" s="22">
        <f>W160+X160</f>
        <v>7</v>
      </c>
      <c r="AO160" s="22">
        <f>AF160+AG160</f>
        <v>64</v>
      </c>
      <c r="AP160" s="3">
        <v>0</v>
      </c>
      <c r="AQ160" s="3">
        <v>1</v>
      </c>
      <c r="AR160" s="3">
        <v>0</v>
      </c>
      <c r="AS160" s="3">
        <v>0</v>
      </c>
      <c r="AT160" s="3">
        <v>0</v>
      </c>
      <c r="AU160" s="3">
        <v>0</v>
      </c>
      <c r="AV160" s="3">
        <v>0</v>
      </c>
      <c r="AW160" s="3">
        <v>1</v>
      </c>
      <c r="AX160" s="3">
        <v>4</v>
      </c>
      <c r="AY160" s="3">
        <v>1</v>
      </c>
      <c r="AZ160" s="3">
        <v>2</v>
      </c>
      <c r="BA160" s="3">
        <v>2</v>
      </c>
      <c r="BB160" s="3">
        <v>9</v>
      </c>
      <c r="BC160" s="3">
        <v>6</v>
      </c>
      <c r="BD160" s="3">
        <v>6</v>
      </c>
      <c r="BE160" s="3">
        <v>5</v>
      </c>
      <c r="BF160" s="3">
        <v>11</v>
      </c>
      <c r="BG160" s="3">
        <v>35</v>
      </c>
      <c r="BH160" s="3">
        <v>24</v>
      </c>
      <c r="BI160" s="3">
        <v>9</v>
      </c>
      <c r="BJ160" s="3">
        <v>3</v>
      </c>
      <c r="BK160" s="3">
        <v>2</v>
      </c>
      <c r="BL160" s="3">
        <v>5</v>
      </c>
      <c r="BM160" s="3">
        <v>3</v>
      </c>
      <c r="BN160" s="22">
        <f>SUM(AP160:BM160)</f>
        <v>129</v>
      </c>
      <c r="BO160" s="22">
        <f>AX160+AY160</f>
        <v>5</v>
      </c>
      <c r="BP160" s="22">
        <f>BG160+BH160</f>
        <v>59</v>
      </c>
    </row>
    <row r="161" spans="1:68" x14ac:dyDescent="0.35">
      <c r="A161" s="3">
        <v>28</v>
      </c>
      <c r="B161" s="3" t="s">
        <v>53</v>
      </c>
      <c r="C161" s="3" t="s">
        <v>8</v>
      </c>
      <c r="D161" s="3" t="s">
        <v>4</v>
      </c>
      <c r="E161" s="3" t="s">
        <v>6</v>
      </c>
      <c r="F161" s="8">
        <f>AM161+BN161</f>
        <v>491</v>
      </c>
      <c r="G161" s="11">
        <f>F161/2</f>
        <v>245.5</v>
      </c>
      <c r="H161" s="12">
        <f>F161/(F164+F161)</f>
        <v>3.0058157330884603E-2</v>
      </c>
      <c r="I161" s="8">
        <f>AN161+BO161</f>
        <v>114</v>
      </c>
      <c r="J161" s="11">
        <f>I161/2</f>
        <v>57</v>
      </c>
      <c r="K161" s="12">
        <f>I161/(I164+I161)</f>
        <v>5.1374493014871563E-2</v>
      </c>
      <c r="L161" s="8">
        <f>AO161+BP161</f>
        <v>142</v>
      </c>
      <c r="M161" s="9">
        <f>L161/2</f>
        <v>71</v>
      </c>
      <c r="N161" s="12">
        <f>L161/(L164+L161)</f>
        <v>6.0839760068551844E-2</v>
      </c>
      <c r="O161" s="24">
        <v>0</v>
      </c>
      <c r="P161" s="24">
        <v>1</v>
      </c>
      <c r="Q161" s="24">
        <v>1</v>
      </c>
      <c r="R161" s="24">
        <v>0</v>
      </c>
      <c r="S161" s="24">
        <v>0</v>
      </c>
      <c r="T161" s="24">
        <v>8</v>
      </c>
      <c r="U161" s="24">
        <v>9</v>
      </c>
      <c r="V161" s="24">
        <v>12</v>
      </c>
      <c r="W161" s="24">
        <v>42</v>
      </c>
      <c r="X161" s="24">
        <v>20</v>
      </c>
      <c r="Y161" s="24">
        <v>5</v>
      </c>
      <c r="Z161" s="24">
        <v>5</v>
      </c>
      <c r="AA161" s="24">
        <v>5</v>
      </c>
      <c r="AB161" s="24">
        <v>8</v>
      </c>
      <c r="AC161" s="24">
        <v>10</v>
      </c>
      <c r="AD161" s="24">
        <v>10</v>
      </c>
      <c r="AE161" s="24">
        <v>14</v>
      </c>
      <c r="AF161" s="24">
        <v>39</v>
      </c>
      <c r="AG161" s="24">
        <v>35</v>
      </c>
      <c r="AH161" s="24">
        <v>13</v>
      </c>
      <c r="AI161" s="24">
        <v>4</v>
      </c>
      <c r="AJ161" s="24">
        <v>5</v>
      </c>
      <c r="AK161" s="24">
        <v>5</v>
      </c>
      <c r="AL161" s="24">
        <v>1</v>
      </c>
      <c r="AM161" s="22">
        <f>SUM(O161:AL161)</f>
        <v>252</v>
      </c>
      <c r="AN161" s="22">
        <f>W161+X161</f>
        <v>62</v>
      </c>
      <c r="AO161" s="22">
        <f>AF161+AG161</f>
        <v>74</v>
      </c>
      <c r="AP161" s="3">
        <v>0</v>
      </c>
      <c r="AQ161" s="3">
        <v>1</v>
      </c>
      <c r="AR161" s="3">
        <v>0</v>
      </c>
      <c r="AS161" s="3">
        <v>0</v>
      </c>
      <c r="AT161" s="3">
        <v>0</v>
      </c>
      <c r="AU161" s="3">
        <v>1</v>
      </c>
      <c r="AV161" s="3">
        <v>4</v>
      </c>
      <c r="AW161" s="3">
        <v>8</v>
      </c>
      <c r="AX161" s="3">
        <v>37</v>
      </c>
      <c r="AY161" s="3">
        <v>15</v>
      </c>
      <c r="AZ161" s="3">
        <v>8</v>
      </c>
      <c r="BA161" s="3">
        <v>6</v>
      </c>
      <c r="BB161" s="3">
        <v>15</v>
      </c>
      <c r="BC161" s="3">
        <v>14</v>
      </c>
      <c r="BD161" s="3">
        <v>8</v>
      </c>
      <c r="BE161" s="3">
        <v>8</v>
      </c>
      <c r="BF161" s="3">
        <v>17</v>
      </c>
      <c r="BG161" s="3">
        <v>40</v>
      </c>
      <c r="BH161" s="3">
        <v>28</v>
      </c>
      <c r="BI161" s="3">
        <v>12</v>
      </c>
      <c r="BJ161" s="3">
        <v>5</v>
      </c>
      <c r="BK161" s="3">
        <v>4</v>
      </c>
      <c r="BL161" s="3">
        <v>5</v>
      </c>
      <c r="BM161" s="3">
        <v>3</v>
      </c>
      <c r="BN161" s="22">
        <f>SUM(AP161:BM161)</f>
        <v>239</v>
      </c>
      <c r="BO161" s="22">
        <f>AX161+AY161</f>
        <v>52</v>
      </c>
      <c r="BP161" s="22">
        <f>BG161+BH161</f>
        <v>68</v>
      </c>
    </row>
    <row r="162" spans="1:68" x14ac:dyDescent="0.35">
      <c r="A162" s="3">
        <v>28</v>
      </c>
      <c r="B162" s="3" t="s">
        <v>53</v>
      </c>
      <c r="C162" s="3" t="s">
        <v>8</v>
      </c>
      <c r="D162" s="3" t="s">
        <v>7</v>
      </c>
      <c r="E162" s="3" t="s">
        <v>71</v>
      </c>
      <c r="F162" s="8">
        <f>AM162+BN162</f>
        <v>8553</v>
      </c>
      <c r="G162" s="11">
        <f>F162/2</f>
        <v>4276.5</v>
      </c>
      <c r="H162" s="13" t="s">
        <v>5</v>
      </c>
      <c r="I162" s="8">
        <f>AN162+BO162</f>
        <v>1266</v>
      </c>
      <c r="J162" s="9">
        <f>I162/2</f>
        <v>633</v>
      </c>
      <c r="K162" s="13" t="s">
        <v>5</v>
      </c>
      <c r="L162" s="8">
        <f>AO162+BP162</f>
        <v>1036</v>
      </c>
      <c r="M162" s="9">
        <f>L162/2</f>
        <v>518</v>
      </c>
      <c r="N162" s="13" t="s">
        <v>5</v>
      </c>
      <c r="O162" s="24">
        <v>26</v>
      </c>
      <c r="P162" s="24">
        <v>18</v>
      </c>
      <c r="Q162" s="24">
        <v>17</v>
      </c>
      <c r="R162" s="24">
        <v>23</v>
      </c>
      <c r="S162" s="24">
        <v>48</v>
      </c>
      <c r="T162" s="24">
        <v>157</v>
      </c>
      <c r="U162" s="24">
        <v>205</v>
      </c>
      <c r="V162" s="24">
        <v>287</v>
      </c>
      <c r="W162" s="24">
        <v>333</v>
      </c>
      <c r="X162" s="24">
        <v>260</v>
      </c>
      <c r="Y162" s="24">
        <v>236</v>
      </c>
      <c r="Z162" s="24">
        <v>196</v>
      </c>
      <c r="AA162" s="24">
        <v>243</v>
      </c>
      <c r="AB162" s="24">
        <v>203</v>
      </c>
      <c r="AC162" s="24">
        <v>218</v>
      </c>
      <c r="AD162" s="24">
        <v>226</v>
      </c>
      <c r="AE162" s="24">
        <v>269</v>
      </c>
      <c r="AF162" s="24">
        <v>244</v>
      </c>
      <c r="AG162" s="24">
        <v>208</v>
      </c>
      <c r="AH162" s="24">
        <v>181</v>
      </c>
      <c r="AI162" s="24">
        <v>125</v>
      </c>
      <c r="AJ162" s="24">
        <v>111</v>
      </c>
      <c r="AK162" s="24">
        <v>109</v>
      </c>
      <c r="AL162" s="24">
        <v>73</v>
      </c>
      <c r="AM162" s="22">
        <f>SUM(O162:AL162)</f>
        <v>4016</v>
      </c>
      <c r="AN162" s="22">
        <f>W162+X162</f>
        <v>593</v>
      </c>
      <c r="AO162" s="22">
        <f>AF162+AG162</f>
        <v>452</v>
      </c>
      <c r="AP162" s="3">
        <v>40</v>
      </c>
      <c r="AQ162" s="3">
        <v>21</v>
      </c>
      <c r="AR162" s="3">
        <v>15</v>
      </c>
      <c r="AS162" s="3">
        <v>34</v>
      </c>
      <c r="AT162" s="3">
        <v>59</v>
      </c>
      <c r="AU162" s="3">
        <v>146</v>
      </c>
      <c r="AV162" s="3">
        <v>215</v>
      </c>
      <c r="AW162" s="3">
        <v>316</v>
      </c>
      <c r="AX162" s="3">
        <v>373</v>
      </c>
      <c r="AY162" s="3">
        <v>300</v>
      </c>
      <c r="AZ162" s="3">
        <v>258</v>
      </c>
      <c r="BA162" s="3">
        <v>218</v>
      </c>
      <c r="BB162" s="3">
        <v>250</v>
      </c>
      <c r="BC162" s="3">
        <v>224</v>
      </c>
      <c r="BD162" s="3">
        <v>218</v>
      </c>
      <c r="BE162" s="3">
        <v>250</v>
      </c>
      <c r="BF162" s="3">
        <v>298</v>
      </c>
      <c r="BG162" s="3">
        <v>313</v>
      </c>
      <c r="BH162" s="3">
        <v>271</v>
      </c>
      <c r="BI162" s="3">
        <v>204</v>
      </c>
      <c r="BJ162" s="3">
        <v>163</v>
      </c>
      <c r="BK162" s="3">
        <v>124</v>
      </c>
      <c r="BL162" s="3">
        <v>133</v>
      </c>
      <c r="BM162" s="3">
        <v>94</v>
      </c>
      <c r="BN162" s="22">
        <f>SUM(AP162:BM162)</f>
        <v>4537</v>
      </c>
      <c r="BO162" s="22">
        <f>AX162+AY162</f>
        <v>673</v>
      </c>
      <c r="BP162" s="22">
        <f>BG162+BH162</f>
        <v>584</v>
      </c>
    </row>
    <row r="163" spans="1:68" x14ac:dyDescent="0.35">
      <c r="A163" s="3">
        <v>28</v>
      </c>
      <c r="B163" s="3" t="s">
        <v>53</v>
      </c>
      <c r="C163" s="3" t="s">
        <v>8</v>
      </c>
      <c r="D163" s="3" t="s">
        <v>7</v>
      </c>
      <c r="E163" s="3" t="s">
        <v>72</v>
      </c>
      <c r="F163" s="8">
        <f>AM163+BN163</f>
        <v>7291</v>
      </c>
      <c r="G163" s="11">
        <f>F163/2</f>
        <v>3645.5</v>
      </c>
      <c r="H163" s="13" t="s">
        <v>5</v>
      </c>
      <c r="I163" s="8">
        <f>AN163+BO163</f>
        <v>839</v>
      </c>
      <c r="J163" s="11">
        <f>I163/2</f>
        <v>419.5</v>
      </c>
      <c r="K163" s="13" t="s">
        <v>5</v>
      </c>
      <c r="L163" s="8">
        <f>AO163+BP163</f>
        <v>1156</v>
      </c>
      <c r="M163" s="9">
        <f>L163/2</f>
        <v>578</v>
      </c>
      <c r="N163" s="13" t="s">
        <v>5</v>
      </c>
      <c r="O163" s="24">
        <v>27</v>
      </c>
      <c r="P163" s="24">
        <v>10</v>
      </c>
      <c r="Q163" s="24">
        <v>13</v>
      </c>
      <c r="R163" s="24">
        <v>13</v>
      </c>
      <c r="S163" s="24">
        <v>28</v>
      </c>
      <c r="T163" s="24">
        <v>88</v>
      </c>
      <c r="U163" s="24">
        <v>151</v>
      </c>
      <c r="V163" s="24">
        <v>196</v>
      </c>
      <c r="W163" s="24">
        <v>176</v>
      </c>
      <c r="X163" s="24">
        <v>201</v>
      </c>
      <c r="Y163" s="24">
        <v>181</v>
      </c>
      <c r="Z163" s="24">
        <v>167</v>
      </c>
      <c r="AA163" s="24">
        <v>188</v>
      </c>
      <c r="AB163" s="24">
        <v>191</v>
      </c>
      <c r="AC163" s="24">
        <v>237</v>
      </c>
      <c r="AD163" s="24">
        <v>257</v>
      </c>
      <c r="AE163" s="24">
        <v>237</v>
      </c>
      <c r="AF163" s="24">
        <v>328</v>
      </c>
      <c r="AG163" s="24">
        <v>271</v>
      </c>
      <c r="AH163" s="24">
        <v>169</v>
      </c>
      <c r="AI163" s="24">
        <v>97</v>
      </c>
      <c r="AJ163" s="24">
        <v>72</v>
      </c>
      <c r="AK163" s="24">
        <v>85</v>
      </c>
      <c r="AL163" s="24">
        <v>59</v>
      </c>
      <c r="AM163" s="22">
        <f>SUM(O163:AL163)</f>
        <v>3442</v>
      </c>
      <c r="AN163" s="22">
        <f>W163+X163</f>
        <v>377</v>
      </c>
      <c r="AO163" s="22">
        <f>AF163+AG163</f>
        <v>599</v>
      </c>
      <c r="AP163" s="3">
        <v>34</v>
      </c>
      <c r="AQ163" s="3">
        <v>16</v>
      </c>
      <c r="AR163" s="3">
        <v>12</v>
      </c>
      <c r="AS163" s="3">
        <v>15</v>
      </c>
      <c r="AT163" s="3">
        <v>41</v>
      </c>
      <c r="AU163" s="3">
        <v>93</v>
      </c>
      <c r="AV163" s="3">
        <v>179</v>
      </c>
      <c r="AW163" s="3">
        <v>225</v>
      </c>
      <c r="AX163" s="3">
        <v>239</v>
      </c>
      <c r="AY163" s="3">
        <v>223</v>
      </c>
      <c r="AZ163" s="3">
        <v>209</v>
      </c>
      <c r="BA163" s="3">
        <v>173</v>
      </c>
      <c r="BB163" s="3">
        <v>211</v>
      </c>
      <c r="BC163" s="3">
        <v>212</v>
      </c>
      <c r="BD163" s="3">
        <v>248</v>
      </c>
      <c r="BE163" s="3">
        <v>295</v>
      </c>
      <c r="BF163" s="3">
        <v>258</v>
      </c>
      <c r="BG163" s="3">
        <v>296</v>
      </c>
      <c r="BH163" s="3">
        <v>261</v>
      </c>
      <c r="BI163" s="3">
        <v>176</v>
      </c>
      <c r="BJ163" s="3">
        <v>118</v>
      </c>
      <c r="BK163" s="3">
        <v>98</v>
      </c>
      <c r="BL163" s="3">
        <v>141</v>
      </c>
      <c r="BM163" s="3">
        <v>76</v>
      </c>
      <c r="BN163" s="22">
        <f>SUM(AP163:BM163)</f>
        <v>3849</v>
      </c>
      <c r="BO163" s="22">
        <f>AX163+AY163</f>
        <v>462</v>
      </c>
      <c r="BP163" s="22">
        <f>BG163+BH163</f>
        <v>557</v>
      </c>
    </row>
    <row r="164" spans="1:68" x14ac:dyDescent="0.35">
      <c r="A164" s="3">
        <v>28</v>
      </c>
      <c r="B164" s="3" t="s">
        <v>53</v>
      </c>
      <c r="C164" s="3" t="s">
        <v>8</v>
      </c>
      <c r="D164" s="3" t="s">
        <v>7</v>
      </c>
      <c r="E164" s="3" t="s">
        <v>6</v>
      </c>
      <c r="F164" s="8">
        <f>AM164+BN164</f>
        <v>15844</v>
      </c>
      <c r="G164" s="11">
        <f>F164/2</f>
        <v>7922</v>
      </c>
      <c r="H164" s="13" t="s">
        <v>5</v>
      </c>
      <c r="I164" s="8">
        <f>AN164+BO164</f>
        <v>2105</v>
      </c>
      <c r="J164" s="9">
        <f>I164/2</f>
        <v>1052.5</v>
      </c>
      <c r="K164" s="13" t="s">
        <v>5</v>
      </c>
      <c r="L164" s="8">
        <f>AO164+BP164</f>
        <v>2192</v>
      </c>
      <c r="M164" s="9">
        <f>L164/2</f>
        <v>1096</v>
      </c>
      <c r="N164" s="13" t="s">
        <v>5</v>
      </c>
      <c r="O164" s="24">
        <v>53</v>
      </c>
      <c r="P164" s="24">
        <v>28</v>
      </c>
      <c r="Q164" s="24">
        <v>30</v>
      </c>
      <c r="R164" s="24">
        <v>36</v>
      </c>
      <c r="S164" s="24">
        <v>76</v>
      </c>
      <c r="T164" s="24">
        <v>245</v>
      </c>
      <c r="U164" s="24">
        <v>356</v>
      </c>
      <c r="V164" s="24">
        <v>483</v>
      </c>
      <c r="W164" s="24">
        <v>509</v>
      </c>
      <c r="X164" s="24">
        <v>461</v>
      </c>
      <c r="Y164" s="24">
        <v>417</v>
      </c>
      <c r="Z164" s="24">
        <v>363</v>
      </c>
      <c r="AA164" s="24">
        <v>431</v>
      </c>
      <c r="AB164" s="24">
        <v>394</v>
      </c>
      <c r="AC164" s="24">
        <v>455</v>
      </c>
      <c r="AD164" s="24">
        <v>483</v>
      </c>
      <c r="AE164" s="24">
        <v>506</v>
      </c>
      <c r="AF164" s="24">
        <v>572</v>
      </c>
      <c r="AG164" s="24">
        <v>479</v>
      </c>
      <c r="AH164" s="24">
        <v>350</v>
      </c>
      <c r="AI164" s="24">
        <v>222</v>
      </c>
      <c r="AJ164" s="24">
        <v>183</v>
      </c>
      <c r="AK164" s="24">
        <v>194</v>
      </c>
      <c r="AL164" s="24">
        <v>132</v>
      </c>
      <c r="AM164" s="22">
        <f>SUM(O164:AL164)</f>
        <v>7458</v>
      </c>
      <c r="AN164" s="22">
        <f>W164+X164</f>
        <v>970</v>
      </c>
      <c r="AO164" s="22">
        <f>AF164+AG164</f>
        <v>1051</v>
      </c>
      <c r="AP164" s="3">
        <v>74</v>
      </c>
      <c r="AQ164" s="3">
        <v>37</v>
      </c>
      <c r="AR164" s="3">
        <v>27</v>
      </c>
      <c r="AS164" s="3">
        <v>49</v>
      </c>
      <c r="AT164" s="3">
        <v>100</v>
      </c>
      <c r="AU164" s="3">
        <v>239</v>
      </c>
      <c r="AV164" s="3">
        <v>394</v>
      </c>
      <c r="AW164" s="3">
        <v>541</v>
      </c>
      <c r="AX164" s="3">
        <v>612</v>
      </c>
      <c r="AY164" s="3">
        <v>523</v>
      </c>
      <c r="AZ164" s="3">
        <v>467</v>
      </c>
      <c r="BA164" s="3">
        <v>391</v>
      </c>
      <c r="BB164" s="3">
        <v>461</v>
      </c>
      <c r="BC164" s="3">
        <v>436</v>
      </c>
      <c r="BD164" s="3">
        <v>466</v>
      </c>
      <c r="BE164" s="3">
        <v>545</v>
      </c>
      <c r="BF164" s="3">
        <v>556</v>
      </c>
      <c r="BG164" s="3">
        <v>609</v>
      </c>
      <c r="BH164" s="3">
        <v>532</v>
      </c>
      <c r="BI164" s="3">
        <v>380</v>
      </c>
      <c r="BJ164" s="3">
        <v>281</v>
      </c>
      <c r="BK164" s="3">
        <v>222</v>
      </c>
      <c r="BL164" s="3">
        <v>274</v>
      </c>
      <c r="BM164" s="3">
        <v>170</v>
      </c>
      <c r="BN164" s="22">
        <f>SUM(AP164:BM164)</f>
        <v>8386</v>
      </c>
      <c r="BO164" s="22">
        <f>AX164+AY164</f>
        <v>1135</v>
      </c>
      <c r="BP164" s="22">
        <f>BG164+BH164</f>
        <v>1141</v>
      </c>
    </row>
    <row r="165" spans="1:68" x14ac:dyDescent="0.35">
      <c r="A165" s="3">
        <v>29</v>
      </c>
      <c r="B165" s="3" t="s">
        <v>56</v>
      </c>
      <c r="C165" s="3" t="s">
        <v>8</v>
      </c>
      <c r="D165" s="3" t="s">
        <v>4</v>
      </c>
      <c r="E165" s="3" t="s">
        <v>71</v>
      </c>
      <c r="F165" s="8">
        <f>AM165+BN165</f>
        <v>284</v>
      </c>
      <c r="G165" s="9">
        <f>F165/2</f>
        <v>142</v>
      </c>
      <c r="H165" s="10">
        <f>F165/(F168+F165)</f>
        <v>7.9909960607765895E-2</v>
      </c>
      <c r="I165" s="8">
        <f>AN165+BO165</f>
        <v>110</v>
      </c>
      <c r="J165" s="9">
        <f>I165/2</f>
        <v>55</v>
      </c>
      <c r="K165" s="10">
        <f>J165/(J168+J165)</f>
        <v>0.14864864864864866</v>
      </c>
      <c r="L165" s="8">
        <f>AO165+BP165</f>
        <v>23</v>
      </c>
      <c r="M165" s="9">
        <f>L165/2</f>
        <v>11.5</v>
      </c>
      <c r="N165" s="10">
        <f>M165/(M168+M165)</f>
        <v>5.6650246305418719E-2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8</v>
      </c>
      <c r="U165" s="24">
        <v>7</v>
      </c>
      <c r="V165" s="24">
        <v>22</v>
      </c>
      <c r="W165" s="24">
        <v>47</v>
      </c>
      <c r="X165" s="24">
        <v>12</v>
      </c>
      <c r="Y165" s="24">
        <v>4</v>
      </c>
      <c r="Z165" s="24">
        <v>0</v>
      </c>
      <c r="AA165" s="24">
        <v>7</v>
      </c>
      <c r="AB165" s="24">
        <v>2</v>
      </c>
      <c r="AC165" s="24">
        <v>4</v>
      </c>
      <c r="AD165" s="24">
        <v>2</v>
      </c>
      <c r="AE165" s="24">
        <v>4</v>
      </c>
      <c r="AF165" s="24">
        <v>6</v>
      </c>
      <c r="AG165" s="24">
        <v>9</v>
      </c>
      <c r="AH165" s="24">
        <v>8</v>
      </c>
      <c r="AI165" s="24">
        <v>2</v>
      </c>
      <c r="AJ165" s="24">
        <v>2</v>
      </c>
      <c r="AK165" s="24">
        <v>2</v>
      </c>
      <c r="AL165" s="24">
        <v>0</v>
      </c>
      <c r="AM165" s="21">
        <f>SUM(O165:AL165)</f>
        <v>148</v>
      </c>
      <c r="AN165" s="21">
        <f>W165+X165</f>
        <v>59</v>
      </c>
      <c r="AO165" s="21">
        <f>AF165+AG165</f>
        <v>15</v>
      </c>
      <c r="AP165" s="3">
        <v>0</v>
      </c>
      <c r="AQ165" s="3">
        <v>0</v>
      </c>
      <c r="AR165" s="3">
        <v>0</v>
      </c>
      <c r="AS165" s="3">
        <v>0</v>
      </c>
      <c r="AT165" s="3">
        <v>1</v>
      </c>
      <c r="AU165" s="3">
        <v>3</v>
      </c>
      <c r="AV165" s="3">
        <v>8</v>
      </c>
      <c r="AW165" s="3">
        <v>24</v>
      </c>
      <c r="AX165" s="3">
        <v>36</v>
      </c>
      <c r="AY165" s="3">
        <v>15</v>
      </c>
      <c r="AZ165" s="3">
        <v>9</v>
      </c>
      <c r="BA165" s="3">
        <v>0</v>
      </c>
      <c r="BB165" s="3">
        <v>2</v>
      </c>
      <c r="BC165" s="3">
        <v>3</v>
      </c>
      <c r="BD165" s="3">
        <v>5</v>
      </c>
      <c r="BE165" s="3">
        <v>3</v>
      </c>
      <c r="BF165" s="3">
        <v>7</v>
      </c>
      <c r="BG165" s="3">
        <v>6</v>
      </c>
      <c r="BH165" s="3">
        <v>2</v>
      </c>
      <c r="BI165" s="3">
        <v>7</v>
      </c>
      <c r="BJ165" s="3">
        <v>3</v>
      </c>
      <c r="BK165" s="3">
        <v>1</v>
      </c>
      <c r="BL165" s="3">
        <v>1</v>
      </c>
      <c r="BM165" s="3">
        <v>0</v>
      </c>
      <c r="BN165" s="21">
        <f>SUM(AP165:BM165)</f>
        <v>136</v>
      </c>
      <c r="BO165" s="21">
        <f>AX165+AY165</f>
        <v>51</v>
      </c>
      <c r="BP165" s="21">
        <f>BG165+BH165</f>
        <v>8</v>
      </c>
    </row>
    <row r="166" spans="1:68" x14ac:dyDescent="0.35">
      <c r="A166" s="3">
        <v>29</v>
      </c>
      <c r="B166" s="3" t="s">
        <v>56</v>
      </c>
      <c r="C166" s="3" t="s">
        <v>8</v>
      </c>
      <c r="D166" s="3" t="s">
        <v>4</v>
      </c>
      <c r="E166" s="3" t="s">
        <v>72</v>
      </c>
      <c r="F166" s="8">
        <f>AM166+BN166</f>
        <v>370</v>
      </c>
      <c r="G166" s="11">
        <f>F166/2</f>
        <v>185</v>
      </c>
      <c r="H166" s="12">
        <f>F166/(F169+F166)</f>
        <v>3.6192898366428639E-2</v>
      </c>
      <c r="I166" s="8">
        <f>AN166+BO166</f>
        <v>14</v>
      </c>
      <c r="J166" s="11">
        <f>I166/2</f>
        <v>7</v>
      </c>
      <c r="K166" s="12">
        <f>I166/(I169+I166)</f>
        <v>1.6203703703703703E-2</v>
      </c>
      <c r="L166" s="8">
        <f>AO166+BP166</f>
        <v>151</v>
      </c>
      <c r="M166" s="9">
        <f>L166/2</f>
        <v>75.5</v>
      </c>
      <c r="N166" s="12">
        <f>L166/(L169+L166)</f>
        <v>7.453109575518263E-2</v>
      </c>
      <c r="O166" s="24">
        <v>2</v>
      </c>
      <c r="P166" s="24">
        <v>2</v>
      </c>
      <c r="Q166" s="24">
        <v>2</v>
      </c>
      <c r="R166" s="24">
        <v>0</v>
      </c>
      <c r="S166" s="24">
        <v>0</v>
      </c>
      <c r="T166" s="24">
        <v>0</v>
      </c>
      <c r="U166" s="24">
        <v>2</v>
      </c>
      <c r="V166" s="24">
        <v>6</v>
      </c>
      <c r="W166" s="24">
        <v>6</v>
      </c>
      <c r="X166" s="24">
        <v>1</v>
      </c>
      <c r="Y166" s="24">
        <v>1</v>
      </c>
      <c r="Z166" s="24">
        <v>5</v>
      </c>
      <c r="AA166" s="24">
        <v>6</v>
      </c>
      <c r="AB166" s="24">
        <v>4</v>
      </c>
      <c r="AC166" s="24">
        <v>4</v>
      </c>
      <c r="AD166" s="24">
        <v>5</v>
      </c>
      <c r="AE166" s="24">
        <v>10</v>
      </c>
      <c r="AF166" s="24">
        <v>47</v>
      </c>
      <c r="AG166" s="24">
        <v>33</v>
      </c>
      <c r="AH166" s="24">
        <v>14</v>
      </c>
      <c r="AI166" s="24">
        <v>22</v>
      </c>
      <c r="AJ166" s="24">
        <v>6</v>
      </c>
      <c r="AK166" s="24">
        <v>5</v>
      </c>
      <c r="AL166" s="24">
        <v>3</v>
      </c>
      <c r="AM166" s="22">
        <f>SUM(O166:AL166)</f>
        <v>186</v>
      </c>
      <c r="AN166" s="22">
        <f>W166+X166</f>
        <v>7</v>
      </c>
      <c r="AO166" s="22">
        <f>AF166+AG166</f>
        <v>80</v>
      </c>
      <c r="AP166" s="3">
        <v>0</v>
      </c>
      <c r="AQ166" s="3">
        <v>2</v>
      </c>
      <c r="AR166" s="3">
        <v>7</v>
      </c>
      <c r="AS166" s="3">
        <v>0</v>
      </c>
      <c r="AT166" s="3">
        <v>0</v>
      </c>
      <c r="AU166" s="3">
        <v>1</v>
      </c>
      <c r="AV166" s="3">
        <v>2</v>
      </c>
      <c r="AW166" s="3">
        <v>5</v>
      </c>
      <c r="AX166" s="3">
        <v>3</v>
      </c>
      <c r="AY166" s="3">
        <v>4</v>
      </c>
      <c r="AZ166" s="3">
        <v>2</v>
      </c>
      <c r="BA166" s="3">
        <v>0</v>
      </c>
      <c r="BB166" s="3">
        <v>8</v>
      </c>
      <c r="BC166" s="3">
        <v>6</v>
      </c>
      <c r="BD166" s="3">
        <v>10</v>
      </c>
      <c r="BE166" s="3">
        <v>8</v>
      </c>
      <c r="BF166" s="3">
        <v>18</v>
      </c>
      <c r="BG166" s="3">
        <v>43</v>
      </c>
      <c r="BH166" s="3">
        <v>28</v>
      </c>
      <c r="BI166" s="3">
        <v>9</v>
      </c>
      <c r="BJ166" s="3">
        <v>15</v>
      </c>
      <c r="BK166" s="3">
        <v>5</v>
      </c>
      <c r="BL166" s="3">
        <v>3</v>
      </c>
      <c r="BM166" s="3">
        <v>5</v>
      </c>
      <c r="BN166" s="22">
        <f>SUM(AP166:BM166)</f>
        <v>184</v>
      </c>
      <c r="BO166" s="22">
        <f>AX166+AY166</f>
        <v>7</v>
      </c>
      <c r="BP166" s="22">
        <f>BG166+BH166</f>
        <v>71</v>
      </c>
    </row>
    <row r="167" spans="1:68" x14ac:dyDescent="0.35">
      <c r="A167" s="3">
        <v>29</v>
      </c>
      <c r="B167" s="3" t="s">
        <v>56</v>
      </c>
      <c r="C167" s="3" t="s">
        <v>8</v>
      </c>
      <c r="D167" s="3" t="s">
        <v>4</v>
      </c>
      <c r="E167" s="3" t="s">
        <v>6</v>
      </c>
      <c r="F167" s="8">
        <f>AM167+BN167</f>
        <v>654</v>
      </c>
      <c r="G167" s="11">
        <f>F167/2</f>
        <v>327</v>
      </c>
      <c r="H167" s="12">
        <f>F167/(F170+F167)</f>
        <v>4.7470421717355014E-2</v>
      </c>
      <c r="I167" s="8">
        <f>AN167+BO167</f>
        <v>124</v>
      </c>
      <c r="J167" s="11">
        <f>I167/2</f>
        <v>62</v>
      </c>
      <c r="K167" s="12">
        <f>I167/(I170+I167)</f>
        <v>7.7306733167082295E-2</v>
      </c>
      <c r="L167" s="8">
        <f>AO167+BP167</f>
        <v>174</v>
      </c>
      <c r="M167" s="9">
        <f>L167/2</f>
        <v>87</v>
      </c>
      <c r="N167" s="12">
        <f>L167/(L170+L167)</f>
        <v>7.1546052631578941E-2</v>
      </c>
      <c r="O167" s="24">
        <v>2</v>
      </c>
      <c r="P167" s="24">
        <v>2</v>
      </c>
      <c r="Q167" s="24">
        <v>2</v>
      </c>
      <c r="R167" s="24">
        <v>0</v>
      </c>
      <c r="S167" s="24">
        <v>0</v>
      </c>
      <c r="T167" s="24">
        <v>8</v>
      </c>
      <c r="U167" s="24">
        <v>9</v>
      </c>
      <c r="V167" s="24">
        <v>28</v>
      </c>
      <c r="W167" s="24">
        <v>53</v>
      </c>
      <c r="X167" s="24">
        <v>13</v>
      </c>
      <c r="Y167" s="24">
        <v>5</v>
      </c>
      <c r="Z167" s="24">
        <v>5</v>
      </c>
      <c r="AA167" s="24">
        <v>13</v>
      </c>
      <c r="AB167" s="24">
        <v>6</v>
      </c>
      <c r="AC167" s="24">
        <v>8</v>
      </c>
      <c r="AD167" s="24">
        <v>7</v>
      </c>
      <c r="AE167" s="24">
        <v>14</v>
      </c>
      <c r="AF167" s="24">
        <v>53</v>
      </c>
      <c r="AG167" s="24">
        <v>42</v>
      </c>
      <c r="AH167" s="24">
        <v>22</v>
      </c>
      <c r="AI167" s="24">
        <v>24</v>
      </c>
      <c r="AJ167" s="24">
        <v>8</v>
      </c>
      <c r="AK167" s="24">
        <v>7</v>
      </c>
      <c r="AL167" s="24">
        <v>3</v>
      </c>
      <c r="AM167" s="22">
        <f>SUM(O167:AL167)</f>
        <v>334</v>
      </c>
      <c r="AN167" s="22">
        <f>W167+X167</f>
        <v>66</v>
      </c>
      <c r="AO167" s="22">
        <f>AF167+AG167</f>
        <v>95</v>
      </c>
      <c r="AP167" s="3">
        <v>0</v>
      </c>
      <c r="AQ167" s="3">
        <v>2</v>
      </c>
      <c r="AR167" s="3">
        <v>7</v>
      </c>
      <c r="AS167" s="3">
        <v>0</v>
      </c>
      <c r="AT167" s="3">
        <v>1</v>
      </c>
      <c r="AU167" s="3">
        <v>4</v>
      </c>
      <c r="AV167" s="3">
        <v>10</v>
      </c>
      <c r="AW167" s="3">
        <v>29</v>
      </c>
      <c r="AX167" s="3">
        <v>39</v>
      </c>
      <c r="AY167" s="3">
        <v>19</v>
      </c>
      <c r="AZ167" s="3">
        <v>11</v>
      </c>
      <c r="BA167" s="3">
        <v>0</v>
      </c>
      <c r="BB167" s="3">
        <v>10</v>
      </c>
      <c r="BC167" s="3">
        <v>9</v>
      </c>
      <c r="BD167" s="3">
        <v>15</v>
      </c>
      <c r="BE167" s="3">
        <v>11</v>
      </c>
      <c r="BF167" s="3">
        <v>25</v>
      </c>
      <c r="BG167" s="3">
        <v>49</v>
      </c>
      <c r="BH167" s="3">
        <v>30</v>
      </c>
      <c r="BI167" s="3">
        <v>16</v>
      </c>
      <c r="BJ167" s="3">
        <v>18</v>
      </c>
      <c r="BK167" s="3">
        <v>6</v>
      </c>
      <c r="BL167" s="3">
        <v>4</v>
      </c>
      <c r="BM167" s="3">
        <v>5</v>
      </c>
      <c r="BN167" s="22">
        <f>SUM(AP167:BM167)</f>
        <v>320</v>
      </c>
      <c r="BO167" s="22">
        <f>AX167+AY167</f>
        <v>58</v>
      </c>
      <c r="BP167" s="22">
        <f>BG167+BH167</f>
        <v>79</v>
      </c>
    </row>
    <row r="168" spans="1:68" x14ac:dyDescent="0.35">
      <c r="A168" s="3">
        <v>29</v>
      </c>
      <c r="B168" s="3" t="s">
        <v>56</v>
      </c>
      <c r="C168" s="3" t="s">
        <v>8</v>
      </c>
      <c r="D168" s="3" t="s">
        <v>7</v>
      </c>
      <c r="E168" s="3" t="s">
        <v>71</v>
      </c>
      <c r="F168" s="8">
        <f>AM168+BN168</f>
        <v>3270</v>
      </c>
      <c r="G168" s="11">
        <f>F168/2</f>
        <v>1635</v>
      </c>
      <c r="H168" s="13" t="s">
        <v>5</v>
      </c>
      <c r="I168" s="8">
        <f>AN168+BO168</f>
        <v>630</v>
      </c>
      <c r="J168" s="9">
        <f>I168/2</f>
        <v>315</v>
      </c>
      <c r="K168" s="13" t="s">
        <v>5</v>
      </c>
      <c r="L168" s="8">
        <f>AO168+BP168</f>
        <v>383</v>
      </c>
      <c r="M168" s="9">
        <f>L168/2</f>
        <v>191.5</v>
      </c>
      <c r="N168" s="13" t="s">
        <v>5</v>
      </c>
      <c r="O168" s="24">
        <v>6</v>
      </c>
      <c r="P168" s="24">
        <v>4</v>
      </c>
      <c r="Q168" s="24">
        <v>5</v>
      </c>
      <c r="R168" s="24">
        <v>7</v>
      </c>
      <c r="S168" s="24">
        <v>5</v>
      </c>
      <c r="T168" s="24">
        <v>28</v>
      </c>
      <c r="U168" s="24">
        <v>83</v>
      </c>
      <c r="V168" s="24">
        <v>176</v>
      </c>
      <c r="W168" s="24">
        <v>183</v>
      </c>
      <c r="X168" s="24">
        <v>134</v>
      </c>
      <c r="Y168" s="24">
        <v>74</v>
      </c>
      <c r="Z168" s="24">
        <v>94</v>
      </c>
      <c r="AA168" s="24">
        <v>82</v>
      </c>
      <c r="AB168" s="24">
        <v>79</v>
      </c>
      <c r="AC168" s="24">
        <v>87</v>
      </c>
      <c r="AD168" s="24">
        <v>82</v>
      </c>
      <c r="AE168" s="24">
        <v>75</v>
      </c>
      <c r="AF168" s="24">
        <v>83</v>
      </c>
      <c r="AG168" s="24">
        <v>88</v>
      </c>
      <c r="AH168" s="24">
        <v>80</v>
      </c>
      <c r="AI168" s="24">
        <v>43</v>
      </c>
      <c r="AJ168" s="24">
        <v>44</v>
      </c>
      <c r="AK168" s="24">
        <v>24</v>
      </c>
      <c r="AL168" s="24">
        <v>29</v>
      </c>
      <c r="AM168" s="22">
        <f>SUM(O168:AL168)</f>
        <v>1595</v>
      </c>
      <c r="AN168" s="22">
        <f>W168+X168</f>
        <v>317</v>
      </c>
      <c r="AO168" s="22">
        <f>AF168+AG168</f>
        <v>171</v>
      </c>
      <c r="AP168" s="3">
        <v>11</v>
      </c>
      <c r="AQ168" s="3">
        <v>7</v>
      </c>
      <c r="AR168" s="3">
        <v>3</v>
      </c>
      <c r="AS168" s="3">
        <v>8</v>
      </c>
      <c r="AT168" s="3">
        <v>9</v>
      </c>
      <c r="AU168" s="3">
        <v>36</v>
      </c>
      <c r="AV168" s="3">
        <v>68</v>
      </c>
      <c r="AW168" s="3">
        <v>169</v>
      </c>
      <c r="AX168" s="3">
        <v>207</v>
      </c>
      <c r="AY168" s="3">
        <v>106</v>
      </c>
      <c r="AZ168" s="3">
        <v>84</v>
      </c>
      <c r="BA168" s="3">
        <v>86</v>
      </c>
      <c r="BB168" s="3">
        <v>91</v>
      </c>
      <c r="BC168" s="3">
        <v>75</v>
      </c>
      <c r="BD168" s="3">
        <v>68</v>
      </c>
      <c r="BE168" s="3">
        <v>104</v>
      </c>
      <c r="BF168" s="3">
        <v>92</v>
      </c>
      <c r="BG168" s="3">
        <v>95</v>
      </c>
      <c r="BH168" s="3">
        <v>117</v>
      </c>
      <c r="BI168" s="3">
        <v>85</v>
      </c>
      <c r="BJ168" s="3">
        <v>57</v>
      </c>
      <c r="BK168" s="3">
        <v>43</v>
      </c>
      <c r="BL168" s="3">
        <v>41</v>
      </c>
      <c r="BM168" s="3">
        <v>13</v>
      </c>
      <c r="BN168" s="22">
        <f>SUM(AP168:BM168)</f>
        <v>1675</v>
      </c>
      <c r="BO168" s="22">
        <f>AX168+AY168</f>
        <v>313</v>
      </c>
      <c r="BP168" s="22">
        <f>BG168+BH168</f>
        <v>212</v>
      </c>
    </row>
    <row r="169" spans="1:68" x14ac:dyDescent="0.35">
      <c r="A169" s="3">
        <v>29</v>
      </c>
      <c r="B169" s="3" t="s">
        <v>56</v>
      </c>
      <c r="C169" s="3" t="s">
        <v>8</v>
      </c>
      <c r="D169" s="3" t="s">
        <v>7</v>
      </c>
      <c r="E169" s="3" t="s">
        <v>72</v>
      </c>
      <c r="F169" s="8">
        <f>AM169+BN169</f>
        <v>9853</v>
      </c>
      <c r="G169" s="11">
        <f>F169/2</f>
        <v>4926.5</v>
      </c>
      <c r="H169" s="13" t="s">
        <v>5</v>
      </c>
      <c r="I169" s="8">
        <f>AN169+BO169</f>
        <v>850</v>
      </c>
      <c r="J169" s="11">
        <f>I169/2</f>
        <v>425</v>
      </c>
      <c r="K169" s="13" t="s">
        <v>5</v>
      </c>
      <c r="L169" s="8">
        <f>AO169+BP169</f>
        <v>1875</v>
      </c>
      <c r="M169" s="9">
        <f>L169/2</f>
        <v>937.5</v>
      </c>
      <c r="N169" s="13" t="s">
        <v>5</v>
      </c>
      <c r="O169" s="24">
        <v>30</v>
      </c>
      <c r="P169" s="24">
        <v>17</v>
      </c>
      <c r="Q169" s="24">
        <v>16</v>
      </c>
      <c r="R169" s="24">
        <v>7</v>
      </c>
      <c r="S169" s="24">
        <v>18</v>
      </c>
      <c r="T169" s="24">
        <v>52</v>
      </c>
      <c r="U169" s="24">
        <v>131</v>
      </c>
      <c r="V169" s="24">
        <v>187</v>
      </c>
      <c r="W169" s="24">
        <v>224</v>
      </c>
      <c r="X169" s="24">
        <v>174</v>
      </c>
      <c r="Y169" s="24">
        <v>169</v>
      </c>
      <c r="Z169" s="24">
        <v>189</v>
      </c>
      <c r="AA169" s="24">
        <v>234</v>
      </c>
      <c r="AB169" s="24">
        <v>222</v>
      </c>
      <c r="AC169" s="24">
        <v>324</v>
      </c>
      <c r="AD169" s="24">
        <v>388</v>
      </c>
      <c r="AE169" s="24">
        <v>374</v>
      </c>
      <c r="AF169" s="24">
        <v>497</v>
      </c>
      <c r="AG169" s="24">
        <v>449</v>
      </c>
      <c r="AH169" s="24">
        <v>349</v>
      </c>
      <c r="AI169" s="24">
        <v>251</v>
      </c>
      <c r="AJ169" s="24">
        <v>188</v>
      </c>
      <c r="AK169" s="24">
        <v>144</v>
      </c>
      <c r="AL169" s="24">
        <v>94</v>
      </c>
      <c r="AM169" s="22">
        <f>SUM(O169:AL169)</f>
        <v>4728</v>
      </c>
      <c r="AN169" s="22">
        <f>W169+X169</f>
        <v>398</v>
      </c>
      <c r="AO169" s="22">
        <f>AF169+AG169</f>
        <v>946</v>
      </c>
      <c r="AP169" s="3">
        <v>52</v>
      </c>
      <c r="AQ169" s="3">
        <v>25</v>
      </c>
      <c r="AR169" s="3">
        <v>19</v>
      </c>
      <c r="AS169" s="3">
        <v>10</v>
      </c>
      <c r="AT169" s="3">
        <v>14</v>
      </c>
      <c r="AU169" s="3">
        <v>52</v>
      </c>
      <c r="AV169" s="3">
        <v>128</v>
      </c>
      <c r="AW169" s="3">
        <v>206</v>
      </c>
      <c r="AX169" s="3">
        <v>261</v>
      </c>
      <c r="AY169" s="3">
        <v>191</v>
      </c>
      <c r="AZ169" s="3">
        <v>208</v>
      </c>
      <c r="BA169" s="3">
        <v>206</v>
      </c>
      <c r="BB169" s="3">
        <v>226</v>
      </c>
      <c r="BC169" s="3">
        <v>252</v>
      </c>
      <c r="BD169" s="3">
        <v>392</v>
      </c>
      <c r="BE169" s="3">
        <v>407</v>
      </c>
      <c r="BF169" s="3">
        <v>415</v>
      </c>
      <c r="BG169" s="3">
        <v>484</v>
      </c>
      <c r="BH169" s="3">
        <v>445</v>
      </c>
      <c r="BI169" s="3">
        <v>391</v>
      </c>
      <c r="BJ169" s="3">
        <v>286</v>
      </c>
      <c r="BK169" s="3">
        <v>210</v>
      </c>
      <c r="BL169" s="3">
        <v>160</v>
      </c>
      <c r="BM169" s="3">
        <v>85</v>
      </c>
      <c r="BN169" s="22">
        <f>SUM(AP169:BM169)</f>
        <v>5125</v>
      </c>
      <c r="BO169" s="22">
        <f>AX169+AY169</f>
        <v>452</v>
      </c>
      <c r="BP169" s="22">
        <f>BG169+BH169</f>
        <v>929</v>
      </c>
    </row>
    <row r="170" spans="1:68" x14ac:dyDescent="0.35">
      <c r="A170" s="3">
        <v>29</v>
      </c>
      <c r="B170" s="3" t="s">
        <v>56</v>
      </c>
      <c r="C170" s="3" t="s">
        <v>8</v>
      </c>
      <c r="D170" s="3" t="s">
        <v>7</v>
      </c>
      <c r="E170" s="3" t="s">
        <v>6</v>
      </c>
      <c r="F170" s="8">
        <f>AM170+BN170</f>
        <v>13123</v>
      </c>
      <c r="G170" s="11">
        <f>F170/2</f>
        <v>6561.5</v>
      </c>
      <c r="H170" s="13" t="s">
        <v>5</v>
      </c>
      <c r="I170" s="8">
        <f>AN170+BO170</f>
        <v>1480</v>
      </c>
      <c r="J170" s="9">
        <f>I170/2</f>
        <v>740</v>
      </c>
      <c r="K170" s="13" t="s">
        <v>5</v>
      </c>
      <c r="L170" s="8">
        <f>AO170+BP170</f>
        <v>2258</v>
      </c>
      <c r="M170" s="9">
        <f>L170/2</f>
        <v>1129</v>
      </c>
      <c r="N170" s="13" t="s">
        <v>5</v>
      </c>
      <c r="O170" s="24">
        <v>36</v>
      </c>
      <c r="P170" s="24">
        <v>21</v>
      </c>
      <c r="Q170" s="24">
        <v>21</v>
      </c>
      <c r="R170" s="24">
        <v>14</v>
      </c>
      <c r="S170" s="24">
        <v>23</v>
      </c>
      <c r="T170" s="24">
        <v>80</v>
      </c>
      <c r="U170" s="24">
        <v>214</v>
      </c>
      <c r="V170" s="24">
        <v>363</v>
      </c>
      <c r="W170" s="24">
        <v>407</v>
      </c>
      <c r="X170" s="24">
        <v>308</v>
      </c>
      <c r="Y170" s="24">
        <v>243</v>
      </c>
      <c r="Z170" s="24">
        <v>283</v>
      </c>
      <c r="AA170" s="24">
        <v>316</v>
      </c>
      <c r="AB170" s="24">
        <v>301</v>
      </c>
      <c r="AC170" s="24">
        <v>411</v>
      </c>
      <c r="AD170" s="24">
        <v>470</v>
      </c>
      <c r="AE170" s="24">
        <v>449</v>
      </c>
      <c r="AF170" s="24">
        <v>580</v>
      </c>
      <c r="AG170" s="24">
        <v>537</v>
      </c>
      <c r="AH170" s="24">
        <v>429</v>
      </c>
      <c r="AI170" s="24">
        <v>294</v>
      </c>
      <c r="AJ170" s="24">
        <v>232</v>
      </c>
      <c r="AK170" s="24">
        <v>168</v>
      </c>
      <c r="AL170" s="24">
        <v>123</v>
      </c>
      <c r="AM170" s="22">
        <f>SUM(O170:AL170)</f>
        <v>6323</v>
      </c>
      <c r="AN170" s="22">
        <f>W170+X170</f>
        <v>715</v>
      </c>
      <c r="AO170" s="22">
        <f>AF170+AG170</f>
        <v>1117</v>
      </c>
      <c r="AP170" s="3">
        <v>63</v>
      </c>
      <c r="AQ170" s="3">
        <v>32</v>
      </c>
      <c r="AR170" s="3">
        <v>22</v>
      </c>
      <c r="AS170" s="3">
        <v>18</v>
      </c>
      <c r="AT170" s="3">
        <v>23</v>
      </c>
      <c r="AU170" s="3">
        <v>88</v>
      </c>
      <c r="AV170" s="3">
        <v>196</v>
      </c>
      <c r="AW170" s="3">
        <v>375</v>
      </c>
      <c r="AX170" s="3">
        <v>468</v>
      </c>
      <c r="AY170" s="3">
        <v>297</v>
      </c>
      <c r="AZ170" s="3">
        <v>292</v>
      </c>
      <c r="BA170" s="3">
        <v>292</v>
      </c>
      <c r="BB170" s="3">
        <v>317</v>
      </c>
      <c r="BC170" s="3">
        <v>327</v>
      </c>
      <c r="BD170" s="3">
        <v>460</v>
      </c>
      <c r="BE170" s="3">
        <v>511</v>
      </c>
      <c r="BF170" s="3">
        <v>507</v>
      </c>
      <c r="BG170" s="3">
        <v>579</v>
      </c>
      <c r="BH170" s="3">
        <v>562</v>
      </c>
      <c r="BI170" s="3">
        <v>476</v>
      </c>
      <c r="BJ170" s="3">
        <v>343</v>
      </c>
      <c r="BK170" s="3">
        <v>253</v>
      </c>
      <c r="BL170" s="3">
        <v>201</v>
      </c>
      <c r="BM170" s="3">
        <v>98</v>
      </c>
      <c r="BN170" s="22">
        <f>SUM(AP170:BM170)</f>
        <v>6800</v>
      </c>
      <c r="BO170" s="22">
        <f>AX170+AY170</f>
        <v>765</v>
      </c>
      <c r="BP170" s="22">
        <f>BG170+BH170</f>
        <v>1141</v>
      </c>
    </row>
    <row r="171" spans="1:68" x14ac:dyDescent="0.35">
      <c r="A171" s="3">
        <v>30</v>
      </c>
      <c r="B171" s="3" t="s">
        <v>52</v>
      </c>
      <c r="C171" s="3" t="s">
        <v>8</v>
      </c>
      <c r="D171" s="3" t="s">
        <v>4</v>
      </c>
      <c r="E171" s="3" t="s">
        <v>71</v>
      </c>
      <c r="F171" s="8">
        <f>AM171+BN171</f>
        <v>434</v>
      </c>
      <c r="G171" s="9">
        <f>F171/2</f>
        <v>217</v>
      </c>
      <c r="H171" s="10">
        <f>F171/(F174+F171)</f>
        <v>1.5495572693516138E-2</v>
      </c>
      <c r="I171" s="8">
        <f>AN171+BO171</f>
        <v>144</v>
      </c>
      <c r="J171" s="9">
        <f>I171/2</f>
        <v>72</v>
      </c>
      <c r="K171" s="10">
        <f>J171/(J174+J171)</f>
        <v>2.8543111992071359E-2</v>
      </c>
      <c r="L171" s="8">
        <f>AO171+BP171</f>
        <v>43</v>
      </c>
      <c r="M171" s="9">
        <f>L171/2</f>
        <v>21.5</v>
      </c>
      <c r="N171" s="10">
        <f>M171/(M174+M171)</f>
        <v>1.5024458420684835E-2</v>
      </c>
      <c r="O171" s="24">
        <v>0</v>
      </c>
      <c r="P171" s="24">
        <v>0</v>
      </c>
      <c r="Q171" s="24">
        <v>0</v>
      </c>
      <c r="R171" s="24">
        <v>2</v>
      </c>
      <c r="S171" s="24">
        <v>3</v>
      </c>
      <c r="T171" s="24">
        <v>3</v>
      </c>
      <c r="U171" s="24">
        <v>11</v>
      </c>
      <c r="V171" s="24">
        <v>20</v>
      </c>
      <c r="W171" s="24">
        <v>58</v>
      </c>
      <c r="X171" s="24">
        <v>15</v>
      </c>
      <c r="Y171" s="24">
        <v>7</v>
      </c>
      <c r="Z171" s="24">
        <v>11</v>
      </c>
      <c r="AA171" s="24">
        <v>7</v>
      </c>
      <c r="AB171" s="24">
        <v>10</v>
      </c>
      <c r="AC171" s="24">
        <v>9</v>
      </c>
      <c r="AD171" s="24">
        <v>7</v>
      </c>
      <c r="AE171" s="24">
        <v>9</v>
      </c>
      <c r="AF171" s="24">
        <v>11</v>
      </c>
      <c r="AG171" s="24">
        <v>12</v>
      </c>
      <c r="AH171" s="24">
        <v>10</v>
      </c>
      <c r="AI171" s="24">
        <v>8</v>
      </c>
      <c r="AJ171" s="24">
        <v>8</v>
      </c>
      <c r="AK171" s="24">
        <v>1</v>
      </c>
      <c r="AL171" s="24">
        <v>1</v>
      </c>
      <c r="AM171" s="21">
        <f>SUM(O171:AL171)</f>
        <v>223</v>
      </c>
      <c r="AN171" s="21">
        <f>W171+X171</f>
        <v>73</v>
      </c>
      <c r="AO171" s="21">
        <f>AF171+AG171</f>
        <v>23</v>
      </c>
      <c r="AP171" s="3">
        <v>1</v>
      </c>
      <c r="AQ171" s="3">
        <v>0</v>
      </c>
      <c r="AR171" s="3">
        <v>0</v>
      </c>
      <c r="AS171" s="3">
        <v>0</v>
      </c>
      <c r="AT171" s="3">
        <v>1</v>
      </c>
      <c r="AU171" s="3">
        <v>6</v>
      </c>
      <c r="AV171" s="3">
        <v>9</v>
      </c>
      <c r="AW171" s="3">
        <v>30</v>
      </c>
      <c r="AX171" s="3">
        <v>49</v>
      </c>
      <c r="AY171" s="3">
        <v>22</v>
      </c>
      <c r="AZ171" s="3">
        <v>11</v>
      </c>
      <c r="BA171" s="3">
        <v>5</v>
      </c>
      <c r="BB171" s="3">
        <v>9</v>
      </c>
      <c r="BC171" s="3">
        <v>6</v>
      </c>
      <c r="BD171" s="3">
        <v>8</v>
      </c>
      <c r="BE171" s="3">
        <v>4</v>
      </c>
      <c r="BF171" s="3">
        <v>7</v>
      </c>
      <c r="BG171" s="3">
        <v>9</v>
      </c>
      <c r="BH171" s="3">
        <v>11</v>
      </c>
      <c r="BI171" s="3">
        <v>7</v>
      </c>
      <c r="BJ171" s="3">
        <v>5</v>
      </c>
      <c r="BK171" s="3">
        <v>5</v>
      </c>
      <c r="BL171" s="3">
        <v>5</v>
      </c>
      <c r="BM171" s="3">
        <v>1</v>
      </c>
      <c r="BN171" s="21">
        <f>SUM(AP171:BM171)</f>
        <v>211</v>
      </c>
      <c r="BO171" s="21">
        <f>AX171+AY171</f>
        <v>71</v>
      </c>
      <c r="BP171" s="21">
        <f>BG171+BH171</f>
        <v>20</v>
      </c>
    </row>
    <row r="172" spans="1:68" x14ac:dyDescent="0.35">
      <c r="A172" s="3">
        <v>30</v>
      </c>
      <c r="B172" s="3" t="s">
        <v>52</v>
      </c>
      <c r="C172" s="3" t="s">
        <v>8</v>
      </c>
      <c r="D172" s="3" t="s">
        <v>4</v>
      </c>
      <c r="E172" s="3" t="s">
        <v>72</v>
      </c>
      <c r="F172" s="8">
        <f>AM172+BN172</f>
        <v>638</v>
      </c>
      <c r="G172" s="11">
        <f>F172/2</f>
        <v>319</v>
      </c>
      <c r="H172" s="12">
        <f>F172/(F175+F172)</f>
        <v>2.6533582865460596E-2</v>
      </c>
      <c r="I172" s="8">
        <f>AN172+BO172</f>
        <v>46</v>
      </c>
      <c r="J172" s="11">
        <f>I172/2</f>
        <v>23</v>
      </c>
      <c r="K172" s="12">
        <f>I172/(I175+I172)</f>
        <v>2.454642475987193E-2</v>
      </c>
      <c r="L172" s="8">
        <f>AO172+BP172</f>
        <v>266</v>
      </c>
      <c r="M172" s="9">
        <f>L172/2</f>
        <v>133</v>
      </c>
      <c r="N172" s="12">
        <f>L172/(L175+L172)</f>
        <v>6.5052580092932258E-2</v>
      </c>
      <c r="O172" s="24">
        <v>1</v>
      </c>
      <c r="P172" s="24">
        <v>0</v>
      </c>
      <c r="Q172" s="24">
        <v>0</v>
      </c>
      <c r="R172" s="24">
        <v>0</v>
      </c>
      <c r="S172" s="24">
        <v>1</v>
      </c>
      <c r="T172" s="24">
        <v>1</v>
      </c>
      <c r="U172" s="24">
        <v>5</v>
      </c>
      <c r="V172" s="24">
        <v>6</v>
      </c>
      <c r="W172" s="24">
        <v>13</v>
      </c>
      <c r="X172" s="24">
        <v>11</v>
      </c>
      <c r="Y172" s="24">
        <v>5</v>
      </c>
      <c r="Z172" s="24">
        <v>3</v>
      </c>
      <c r="AA172" s="24">
        <v>4</v>
      </c>
      <c r="AB172" s="24">
        <v>10</v>
      </c>
      <c r="AC172" s="24">
        <v>9</v>
      </c>
      <c r="AD172" s="24">
        <v>20</v>
      </c>
      <c r="AE172" s="24">
        <v>36</v>
      </c>
      <c r="AF172" s="24">
        <v>75</v>
      </c>
      <c r="AG172" s="24">
        <v>51</v>
      </c>
      <c r="AH172" s="24">
        <v>26</v>
      </c>
      <c r="AI172" s="24">
        <v>11</v>
      </c>
      <c r="AJ172" s="24">
        <v>17</v>
      </c>
      <c r="AK172" s="24">
        <v>8</v>
      </c>
      <c r="AL172" s="24">
        <v>2</v>
      </c>
      <c r="AM172" s="22">
        <f>SUM(O172:AL172)</f>
        <v>315</v>
      </c>
      <c r="AN172" s="22">
        <f>W172+X172</f>
        <v>24</v>
      </c>
      <c r="AO172" s="22">
        <f>AF172+AG172</f>
        <v>126</v>
      </c>
      <c r="AP172" s="3">
        <v>4</v>
      </c>
      <c r="AQ172" s="3">
        <v>2</v>
      </c>
      <c r="AR172" s="3">
        <v>0</v>
      </c>
      <c r="AS172" s="3">
        <v>1</v>
      </c>
      <c r="AT172" s="3">
        <v>1</v>
      </c>
      <c r="AU172" s="3">
        <v>0</v>
      </c>
      <c r="AV172" s="3">
        <v>5</v>
      </c>
      <c r="AW172" s="3">
        <v>7</v>
      </c>
      <c r="AX172" s="3">
        <v>15</v>
      </c>
      <c r="AY172" s="3">
        <v>7</v>
      </c>
      <c r="AZ172" s="3">
        <v>6</v>
      </c>
      <c r="BA172" s="3">
        <v>1</v>
      </c>
      <c r="BB172" s="3">
        <v>6</v>
      </c>
      <c r="BC172" s="3">
        <v>9</v>
      </c>
      <c r="BD172" s="3">
        <v>7</v>
      </c>
      <c r="BE172" s="3">
        <v>25</v>
      </c>
      <c r="BF172" s="3">
        <v>27</v>
      </c>
      <c r="BG172" s="3">
        <v>87</v>
      </c>
      <c r="BH172" s="3">
        <v>53</v>
      </c>
      <c r="BI172" s="3">
        <v>29</v>
      </c>
      <c r="BJ172" s="3">
        <v>14</v>
      </c>
      <c r="BK172" s="3">
        <v>8</v>
      </c>
      <c r="BL172" s="3">
        <v>6</v>
      </c>
      <c r="BM172" s="3">
        <v>3</v>
      </c>
      <c r="BN172" s="22">
        <f>SUM(AP172:BM172)</f>
        <v>323</v>
      </c>
      <c r="BO172" s="22">
        <f>AX172+AY172</f>
        <v>22</v>
      </c>
      <c r="BP172" s="22">
        <f>BG172+BH172</f>
        <v>140</v>
      </c>
    </row>
    <row r="173" spans="1:68" x14ac:dyDescent="0.35">
      <c r="A173" s="3">
        <v>30</v>
      </c>
      <c r="B173" s="3" t="s">
        <v>52</v>
      </c>
      <c r="C173" s="3" t="s">
        <v>8</v>
      </c>
      <c r="D173" s="3" t="s">
        <v>4</v>
      </c>
      <c r="E173" s="3" t="s">
        <v>6</v>
      </c>
      <c r="F173" s="8">
        <f>AM173+BN173</f>
        <v>1072</v>
      </c>
      <c r="G173" s="11">
        <f>F173/2</f>
        <v>536</v>
      </c>
      <c r="H173" s="12">
        <f>F173/(F176+F173)</f>
        <v>2.0594394175167618E-2</v>
      </c>
      <c r="I173" s="8">
        <f>AN173+BO173</f>
        <v>190</v>
      </c>
      <c r="J173" s="11">
        <f>I173/2</f>
        <v>95</v>
      </c>
      <c r="K173" s="12">
        <f>I173/(I176+I173)</f>
        <v>2.7460615695909813E-2</v>
      </c>
      <c r="L173" s="8">
        <f>AO173+BP173</f>
        <v>309</v>
      </c>
      <c r="M173" s="9">
        <f>L173/2</f>
        <v>154.5</v>
      </c>
      <c r="N173" s="12">
        <f>L173/(L176+L173)</f>
        <v>4.4454035390591284E-2</v>
      </c>
      <c r="O173" s="24">
        <v>1</v>
      </c>
      <c r="P173" s="24">
        <v>0</v>
      </c>
      <c r="Q173" s="24">
        <v>0</v>
      </c>
      <c r="R173" s="24">
        <v>2</v>
      </c>
      <c r="S173" s="24">
        <v>4</v>
      </c>
      <c r="T173" s="24">
        <v>4</v>
      </c>
      <c r="U173" s="24">
        <v>16</v>
      </c>
      <c r="V173" s="24">
        <v>26</v>
      </c>
      <c r="W173" s="24">
        <v>71</v>
      </c>
      <c r="X173" s="24">
        <v>26</v>
      </c>
      <c r="Y173" s="24">
        <v>12</v>
      </c>
      <c r="Z173" s="24">
        <v>14</v>
      </c>
      <c r="AA173" s="24">
        <v>11</v>
      </c>
      <c r="AB173" s="24">
        <v>20</v>
      </c>
      <c r="AC173" s="24">
        <v>18</v>
      </c>
      <c r="AD173" s="24">
        <v>27</v>
      </c>
      <c r="AE173" s="24">
        <v>45</v>
      </c>
      <c r="AF173" s="24">
        <v>86</v>
      </c>
      <c r="AG173" s="24">
        <v>63</v>
      </c>
      <c r="AH173" s="24">
        <v>36</v>
      </c>
      <c r="AI173" s="24">
        <v>19</v>
      </c>
      <c r="AJ173" s="24">
        <v>25</v>
      </c>
      <c r="AK173" s="24">
        <v>9</v>
      </c>
      <c r="AL173" s="24">
        <v>3</v>
      </c>
      <c r="AM173" s="22">
        <f>SUM(O173:AL173)</f>
        <v>538</v>
      </c>
      <c r="AN173" s="22">
        <f>W173+X173</f>
        <v>97</v>
      </c>
      <c r="AO173" s="22">
        <f>AF173+AG173</f>
        <v>149</v>
      </c>
      <c r="AP173" s="3">
        <v>5</v>
      </c>
      <c r="AQ173" s="3">
        <v>2</v>
      </c>
      <c r="AR173" s="3">
        <v>0</v>
      </c>
      <c r="AS173" s="3">
        <v>1</v>
      </c>
      <c r="AT173" s="3">
        <v>2</v>
      </c>
      <c r="AU173" s="3">
        <v>6</v>
      </c>
      <c r="AV173" s="3">
        <v>14</v>
      </c>
      <c r="AW173" s="3">
        <v>37</v>
      </c>
      <c r="AX173" s="3">
        <v>64</v>
      </c>
      <c r="AY173" s="3">
        <v>29</v>
      </c>
      <c r="AZ173" s="3">
        <v>17</v>
      </c>
      <c r="BA173" s="3">
        <v>6</v>
      </c>
      <c r="BB173" s="3">
        <v>15</v>
      </c>
      <c r="BC173" s="3">
        <v>15</v>
      </c>
      <c r="BD173" s="3">
        <v>15</v>
      </c>
      <c r="BE173" s="3">
        <v>29</v>
      </c>
      <c r="BF173" s="3">
        <v>34</v>
      </c>
      <c r="BG173" s="3">
        <v>96</v>
      </c>
      <c r="BH173" s="3">
        <v>64</v>
      </c>
      <c r="BI173" s="3">
        <v>36</v>
      </c>
      <c r="BJ173" s="3">
        <v>19</v>
      </c>
      <c r="BK173" s="3">
        <v>13</v>
      </c>
      <c r="BL173" s="3">
        <v>11</v>
      </c>
      <c r="BM173" s="3">
        <v>4</v>
      </c>
      <c r="BN173" s="22">
        <f>SUM(AP173:BM173)</f>
        <v>534</v>
      </c>
      <c r="BO173" s="22">
        <f>AX173+AY173</f>
        <v>93</v>
      </c>
      <c r="BP173" s="22">
        <f>BG173+BH173</f>
        <v>160</v>
      </c>
    </row>
    <row r="174" spans="1:68" x14ac:dyDescent="0.35">
      <c r="A174" s="3">
        <v>30</v>
      </c>
      <c r="B174" s="3" t="s">
        <v>52</v>
      </c>
      <c r="C174" s="3" t="s">
        <v>8</v>
      </c>
      <c r="D174" s="3" t="s">
        <v>7</v>
      </c>
      <c r="E174" s="3" t="s">
        <v>71</v>
      </c>
      <c r="F174" s="8">
        <f>AM174+BN174</f>
        <v>27574</v>
      </c>
      <c r="G174" s="11">
        <f>F174/2</f>
        <v>13787</v>
      </c>
      <c r="H174" s="13" t="s">
        <v>5</v>
      </c>
      <c r="I174" s="8">
        <f>AN174+BO174</f>
        <v>4901</v>
      </c>
      <c r="J174" s="9">
        <f>I174/2</f>
        <v>2450.5</v>
      </c>
      <c r="K174" s="13" t="s">
        <v>5</v>
      </c>
      <c r="L174" s="8">
        <f>AO174+BP174</f>
        <v>2819</v>
      </c>
      <c r="M174" s="9">
        <f>L174/2</f>
        <v>1409.5</v>
      </c>
      <c r="N174" s="13" t="s">
        <v>5</v>
      </c>
      <c r="O174" s="24">
        <v>79</v>
      </c>
      <c r="P174" s="24">
        <v>55</v>
      </c>
      <c r="Q174" s="24">
        <v>56</v>
      </c>
      <c r="R174" s="24">
        <v>73</v>
      </c>
      <c r="S174" s="24">
        <v>189</v>
      </c>
      <c r="T174" s="24">
        <v>735</v>
      </c>
      <c r="U174" s="24">
        <v>1147</v>
      </c>
      <c r="V174" s="24">
        <v>1251</v>
      </c>
      <c r="W174" s="24">
        <v>1320</v>
      </c>
      <c r="X174" s="24">
        <v>1121</v>
      </c>
      <c r="Y174" s="24">
        <v>740</v>
      </c>
      <c r="Z174" s="24">
        <v>613</v>
      </c>
      <c r="AA174" s="24">
        <v>536</v>
      </c>
      <c r="AB174" s="24">
        <v>523</v>
      </c>
      <c r="AC174" s="24">
        <v>550</v>
      </c>
      <c r="AD174" s="24">
        <v>716</v>
      </c>
      <c r="AE174" s="24">
        <v>707</v>
      </c>
      <c r="AF174" s="24">
        <v>754</v>
      </c>
      <c r="AG174" s="24">
        <v>576</v>
      </c>
      <c r="AH174" s="24">
        <v>509</v>
      </c>
      <c r="AI174" s="24">
        <v>358</v>
      </c>
      <c r="AJ174" s="24">
        <v>308</v>
      </c>
      <c r="AK174" s="24">
        <v>282</v>
      </c>
      <c r="AL174" s="24">
        <v>186</v>
      </c>
      <c r="AM174" s="22">
        <f>SUM(O174:AL174)</f>
        <v>13384</v>
      </c>
      <c r="AN174" s="22">
        <f>W174+X174</f>
        <v>2441</v>
      </c>
      <c r="AO174" s="22">
        <f>AF174+AG174</f>
        <v>1330</v>
      </c>
      <c r="AP174" s="3">
        <v>97</v>
      </c>
      <c r="AQ174" s="3">
        <v>50</v>
      </c>
      <c r="AR174" s="3">
        <v>63</v>
      </c>
      <c r="AS174" s="3">
        <v>75</v>
      </c>
      <c r="AT174" s="3">
        <v>200</v>
      </c>
      <c r="AU174" s="3">
        <v>741</v>
      </c>
      <c r="AV174" s="3">
        <v>1147</v>
      </c>
      <c r="AW174" s="3">
        <v>1367</v>
      </c>
      <c r="AX174" s="3">
        <v>1310</v>
      </c>
      <c r="AY174" s="3">
        <v>1150</v>
      </c>
      <c r="AZ174" s="3">
        <v>887</v>
      </c>
      <c r="BA174" s="3">
        <v>647</v>
      </c>
      <c r="BB174" s="3">
        <v>520</v>
      </c>
      <c r="BC174" s="3">
        <v>538</v>
      </c>
      <c r="BD174" s="3">
        <v>557</v>
      </c>
      <c r="BE174" s="3">
        <v>771</v>
      </c>
      <c r="BF174" s="3">
        <v>767</v>
      </c>
      <c r="BG174" s="3">
        <v>843</v>
      </c>
      <c r="BH174" s="3">
        <v>646</v>
      </c>
      <c r="BI174" s="3">
        <v>519</v>
      </c>
      <c r="BJ174" s="3">
        <v>443</v>
      </c>
      <c r="BK174" s="3">
        <v>341</v>
      </c>
      <c r="BL174" s="3">
        <v>323</v>
      </c>
      <c r="BM174" s="3">
        <v>188</v>
      </c>
      <c r="BN174" s="22">
        <f>SUM(AP174:BM174)</f>
        <v>14190</v>
      </c>
      <c r="BO174" s="22">
        <f>AX174+AY174</f>
        <v>2460</v>
      </c>
      <c r="BP174" s="22">
        <f>BG174+BH174</f>
        <v>1489</v>
      </c>
    </row>
    <row r="175" spans="1:68" x14ac:dyDescent="0.35">
      <c r="A175" s="3">
        <v>30</v>
      </c>
      <c r="B175" s="3" t="s">
        <v>52</v>
      </c>
      <c r="C175" s="3" t="s">
        <v>8</v>
      </c>
      <c r="D175" s="3" t="s">
        <v>7</v>
      </c>
      <c r="E175" s="3" t="s">
        <v>72</v>
      </c>
      <c r="F175" s="8">
        <f>AM175+BN175</f>
        <v>23407</v>
      </c>
      <c r="G175" s="11">
        <f>F175/2</f>
        <v>11703.5</v>
      </c>
      <c r="H175" s="13" t="s">
        <v>5</v>
      </c>
      <c r="I175" s="8">
        <f>AN175+BO175</f>
        <v>1828</v>
      </c>
      <c r="J175" s="11">
        <f>I175/2</f>
        <v>914</v>
      </c>
      <c r="K175" s="13" t="s">
        <v>5</v>
      </c>
      <c r="L175" s="8">
        <f>AO175+BP175</f>
        <v>3823</v>
      </c>
      <c r="M175" s="9">
        <f>L175/2</f>
        <v>1911.5</v>
      </c>
      <c r="N175" s="13" t="s">
        <v>5</v>
      </c>
      <c r="O175" s="24">
        <v>115</v>
      </c>
      <c r="P175" s="24">
        <v>102</v>
      </c>
      <c r="Q175" s="24">
        <v>80</v>
      </c>
      <c r="R175" s="24">
        <v>56</v>
      </c>
      <c r="S175" s="24">
        <v>117</v>
      </c>
      <c r="T175" s="24">
        <v>252</v>
      </c>
      <c r="U175" s="24">
        <v>366</v>
      </c>
      <c r="V175" s="24">
        <v>470</v>
      </c>
      <c r="W175" s="24">
        <v>449</v>
      </c>
      <c r="X175" s="24">
        <v>454</v>
      </c>
      <c r="Y175" s="24">
        <v>461</v>
      </c>
      <c r="Z175" s="24">
        <v>434</v>
      </c>
      <c r="AA175" s="24">
        <v>488</v>
      </c>
      <c r="AB175" s="24">
        <v>629</v>
      </c>
      <c r="AC175" s="24">
        <v>996</v>
      </c>
      <c r="AD175" s="24">
        <v>997</v>
      </c>
      <c r="AE175" s="24">
        <v>943</v>
      </c>
      <c r="AF175" s="24">
        <v>992</v>
      </c>
      <c r="AG175" s="24">
        <v>956</v>
      </c>
      <c r="AH175" s="24">
        <v>741</v>
      </c>
      <c r="AI175" s="24">
        <v>468</v>
      </c>
      <c r="AJ175" s="24">
        <v>292</v>
      </c>
      <c r="AK175" s="24">
        <v>313</v>
      </c>
      <c r="AL175" s="24">
        <v>268</v>
      </c>
      <c r="AM175" s="22">
        <f>SUM(O175:AL175)</f>
        <v>11439</v>
      </c>
      <c r="AN175" s="22">
        <f>W175+X175</f>
        <v>903</v>
      </c>
      <c r="AO175" s="22">
        <f>AF175+AG175</f>
        <v>1948</v>
      </c>
      <c r="AP175" s="3">
        <v>155</v>
      </c>
      <c r="AQ175" s="3">
        <v>96</v>
      </c>
      <c r="AR175" s="3">
        <v>77</v>
      </c>
      <c r="AS175" s="3">
        <v>75</v>
      </c>
      <c r="AT175" s="3">
        <v>116</v>
      </c>
      <c r="AU175" s="3">
        <v>278</v>
      </c>
      <c r="AV175" s="3">
        <v>411</v>
      </c>
      <c r="AW175" s="3">
        <v>453</v>
      </c>
      <c r="AX175" s="3">
        <v>459</v>
      </c>
      <c r="AY175" s="3">
        <v>466</v>
      </c>
      <c r="AZ175" s="3">
        <v>436</v>
      </c>
      <c r="BA175" s="3">
        <v>465</v>
      </c>
      <c r="BB175" s="3">
        <v>456</v>
      </c>
      <c r="BC175" s="3">
        <v>656</v>
      </c>
      <c r="BD175" s="3">
        <v>1077</v>
      </c>
      <c r="BE175" s="3">
        <v>956</v>
      </c>
      <c r="BF175" s="3">
        <v>959</v>
      </c>
      <c r="BG175" s="3">
        <v>980</v>
      </c>
      <c r="BH175" s="3">
        <v>895</v>
      </c>
      <c r="BI175" s="3">
        <v>760</v>
      </c>
      <c r="BJ175" s="3">
        <v>566</v>
      </c>
      <c r="BK175" s="3">
        <v>346</v>
      </c>
      <c r="BL175" s="3">
        <v>366</v>
      </c>
      <c r="BM175" s="3">
        <v>464</v>
      </c>
      <c r="BN175" s="22">
        <f>SUM(AP175:BM175)</f>
        <v>11968</v>
      </c>
      <c r="BO175" s="22">
        <f>AX175+AY175</f>
        <v>925</v>
      </c>
      <c r="BP175" s="22">
        <f>BG175+BH175</f>
        <v>1875</v>
      </c>
    </row>
    <row r="176" spans="1:68" x14ac:dyDescent="0.35">
      <c r="A176" s="3">
        <v>30</v>
      </c>
      <c r="B176" s="3" t="s">
        <v>52</v>
      </c>
      <c r="C176" s="3" t="s">
        <v>8</v>
      </c>
      <c r="D176" s="3" t="s">
        <v>7</v>
      </c>
      <c r="E176" s="3" t="s">
        <v>6</v>
      </c>
      <c r="F176" s="8">
        <f>AM176+BN176</f>
        <v>50981</v>
      </c>
      <c r="G176" s="11">
        <f>F176/2</f>
        <v>25490.5</v>
      </c>
      <c r="H176" s="13" t="s">
        <v>5</v>
      </c>
      <c r="I176" s="8">
        <f>AN176+BO176</f>
        <v>6729</v>
      </c>
      <c r="J176" s="9">
        <f>I176/2</f>
        <v>3364.5</v>
      </c>
      <c r="K176" s="13" t="s">
        <v>5</v>
      </c>
      <c r="L176" s="8">
        <f>AO176+BP176</f>
        <v>6642</v>
      </c>
      <c r="M176" s="9">
        <f>L176/2</f>
        <v>3321</v>
      </c>
      <c r="N176" s="13" t="s">
        <v>5</v>
      </c>
      <c r="O176" s="24">
        <v>194</v>
      </c>
      <c r="P176" s="24">
        <v>157</v>
      </c>
      <c r="Q176" s="24">
        <v>136</v>
      </c>
      <c r="R176" s="24">
        <v>129</v>
      </c>
      <c r="S176" s="24">
        <v>306</v>
      </c>
      <c r="T176" s="24">
        <v>987</v>
      </c>
      <c r="U176" s="24">
        <v>1513</v>
      </c>
      <c r="V176" s="24">
        <v>1721</v>
      </c>
      <c r="W176" s="24">
        <v>1769</v>
      </c>
      <c r="X176" s="24">
        <v>1575</v>
      </c>
      <c r="Y176" s="24">
        <v>1201</v>
      </c>
      <c r="Z176" s="24">
        <v>1047</v>
      </c>
      <c r="AA176" s="24">
        <v>1024</v>
      </c>
      <c r="AB176" s="24">
        <v>1152</v>
      </c>
      <c r="AC176" s="24">
        <v>1546</v>
      </c>
      <c r="AD176" s="24">
        <v>1713</v>
      </c>
      <c r="AE176" s="24">
        <v>1650</v>
      </c>
      <c r="AF176" s="24">
        <v>1746</v>
      </c>
      <c r="AG176" s="24">
        <v>1532</v>
      </c>
      <c r="AH176" s="24">
        <v>1250</v>
      </c>
      <c r="AI176" s="24">
        <v>826</v>
      </c>
      <c r="AJ176" s="24">
        <v>600</v>
      </c>
      <c r="AK176" s="24">
        <v>595</v>
      </c>
      <c r="AL176" s="24">
        <v>454</v>
      </c>
      <c r="AM176" s="22">
        <f>SUM(O176:AL176)</f>
        <v>24823</v>
      </c>
      <c r="AN176" s="22">
        <f>W176+X176</f>
        <v>3344</v>
      </c>
      <c r="AO176" s="22">
        <f>AF176+AG176</f>
        <v>3278</v>
      </c>
      <c r="AP176" s="3">
        <v>252</v>
      </c>
      <c r="AQ176" s="3">
        <v>146</v>
      </c>
      <c r="AR176" s="3">
        <v>140</v>
      </c>
      <c r="AS176" s="3">
        <v>150</v>
      </c>
      <c r="AT176" s="3">
        <v>316</v>
      </c>
      <c r="AU176" s="3">
        <v>1019</v>
      </c>
      <c r="AV176" s="3">
        <v>1558</v>
      </c>
      <c r="AW176" s="3">
        <v>1820</v>
      </c>
      <c r="AX176" s="3">
        <v>1769</v>
      </c>
      <c r="AY176" s="3">
        <v>1616</v>
      </c>
      <c r="AZ176" s="3">
        <v>1323</v>
      </c>
      <c r="BA176" s="3">
        <v>1112</v>
      </c>
      <c r="BB176" s="3">
        <v>976</v>
      </c>
      <c r="BC176" s="3">
        <v>1194</v>
      </c>
      <c r="BD176" s="3">
        <v>1634</v>
      </c>
      <c r="BE176" s="3">
        <v>1727</v>
      </c>
      <c r="BF176" s="3">
        <v>1726</v>
      </c>
      <c r="BG176" s="3">
        <v>1823</v>
      </c>
      <c r="BH176" s="3">
        <v>1541</v>
      </c>
      <c r="BI176" s="3">
        <v>1279</v>
      </c>
      <c r="BJ176" s="3">
        <v>1009</v>
      </c>
      <c r="BK176" s="3">
        <v>687</v>
      </c>
      <c r="BL176" s="3">
        <v>689</v>
      </c>
      <c r="BM176" s="3">
        <v>652</v>
      </c>
      <c r="BN176" s="22">
        <f>SUM(AP176:BM176)</f>
        <v>26158</v>
      </c>
      <c r="BO176" s="22">
        <f>AX176+AY176</f>
        <v>3385</v>
      </c>
      <c r="BP176" s="22">
        <f>BG176+BH176</f>
        <v>3364</v>
      </c>
    </row>
    <row r="177" spans="1:68" x14ac:dyDescent="0.35">
      <c r="A177" s="3">
        <v>31</v>
      </c>
      <c r="B177" s="3" t="s">
        <v>28</v>
      </c>
      <c r="C177" s="3" t="s">
        <v>8</v>
      </c>
      <c r="D177" s="3" t="s">
        <v>4</v>
      </c>
      <c r="E177" s="3" t="s">
        <v>71</v>
      </c>
      <c r="F177" s="8">
        <f>AM177+BN177</f>
        <v>428</v>
      </c>
      <c r="G177" s="9">
        <f>F177/2</f>
        <v>214</v>
      </c>
      <c r="H177" s="10">
        <f>F177/(F180+F177)</f>
        <v>2.654263565891473E-2</v>
      </c>
      <c r="I177" s="8">
        <f>AN177+BO177</f>
        <v>143</v>
      </c>
      <c r="J177" s="9">
        <f>I177/2</f>
        <v>71.5</v>
      </c>
      <c r="K177" s="10">
        <f>J177/(J180+J177)</f>
        <v>8.30912260313771E-2</v>
      </c>
      <c r="L177" s="8">
        <f>AO177+BP177</f>
        <v>31</v>
      </c>
      <c r="M177" s="9">
        <f>L177/2</f>
        <v>15.5</v>
      </c>
      <c r="N177" s="10">
        <f>M177/(M180+M177)</f>
        <v>1.7826336975273145E-2</v>
      </c>
      <c r="O177" s="24">
        <v>0</v>
      </c>
      <c r="P177" s="24">
        <v>1</v>
      </c>
      <c r="Q177" s="24">
        <v>0</v>
      </c>
      <c r="R177" s="24">
        <v>1</v>
      </c>
      <c r="S177" s="24">
        <v>2</v>
      </c>
      <c r="T177" s="24">
        <v>6</v>
      </c>
      <c r="U177" s="24">
        <v>10</v>
      </c>
      <c r="V177" s="24">
        <v>42</v>
      </c>
      <c r="W177" s="24">
        <v>54</v>
      </c>
      <c r="X177" s="24">
        <v>21</v>
      </c>
      <c r="Y177" s="24">
        <v>10</v>
      </c>
      <c r="Z177" s="24">
        <v>6</v>
      </c>
      <c r="AA177" s="24">
        <v>7</v>
      </c>
      <c r="AB177" s="24">
        <v>10</v>
      </c>
      <c r="AC177" s="24">
        <v>2</v>
      </c>
      <c r="AD177" s="24">
        <v>8</v>
      </c>
      <c r="AE177" s="24">
        <v>8</v>
      </c>
      <c r="AF177" s="24">
        <v>7</v>
      </c>
      <c r="AG177" s="24">
        <v>7</v>
      </c>
      <c r="AH177" s="24">
        <v>8</v>
      </c>
      <c r="AI177" s="24">
        <v>5</v>
      </c>
      <c r="AJ177" s="24">
        <v>5</v>
      </c>
      <c r="AK177" s="24">
        <v>2</v>
      </c>
      <c r="AL177" s="24">
        <v>3</v>
      </c>
      <c r="AM177" s="21">
        <f>SUM(O177:AL177)</f>
        <v>225</v>
      </c>
      <c r="AN177" s="21">
        <f>W177+X177</f>
        <v>75</v>
      </c>
      <c r="AO177" s="21">
        <f>AF177+AG177</f>
        <v>14</v>
      </c>
      <c r="AP177" s="3">
        <v>0</v>
      </c>
      <c r="AQ177" s="3">
        <v>1</v>
      </c>
      <c r="AR177" s="3">
        <v>0</v>
      </c>
      <c r="AS177" s="3">
        <v>1</v>
      </c>
      <c r="AT177" s="3">
        <v>2</v>
      </c>
      <c r="AU177" s="3">
        <v>6</v>
      </c>
      <c r="AV177" s="3">
        <v>12</v>
      </c>
      <c r="AW177" s="3">
        <v>36</v>
      </c>
      <c r="AX177" s="3">
        <v>48</v>
      </c>
      <c r="AY177" s="3">
        <v>20</v>
      </c>
      <c r="AZ177" s="3">
        <v>9</v>
      </c>
      <c r="BA177" s="3">
        <v>4</v>
      </c>
      <c r="BB177" s="3">
        <v>9</v>
      </c>
      <c r="BC177" s="3">
        <v>11</v>
      </c>
      <c r="BD177" s="3">
        <v>5</v>
      </c>
      <c r="BE177" s="3">
        <v>4</v>
      </c>
      <c r="BF177" s="3">
        <v>9</v>
      </c>
      <c r="BG177" s="3">
        <v>8</v>
      </c>
      <c r="BH177" s="3">
        <v>9</v>
      </c>
      <c r="BI177" s="3">
        <v>5</v>
      </c>
      <c r="BJ177" s="3">
        <v>1</v>
      </c>
      <c r="BK177" s="3">
        <v>1</v>
      </c>
      <c r="BL177" s="3">
        <v>2</v>
      </c>
      <c r="BM177" s="3">
        <v>0</v>
      </c>
      <c r="BN177" s="21">
        <f>SUM(AP177:BM177)</f>
        <v>203</v>
      </c>
      <c r="BO177" s="21">
        <f>AX177+AY177</f>
        <v>68</v>
      </c>
      <c r="BP177" s="21">
        <f>BG177+BH177</f>
        <v>17</v>
      </c>
    </row>
    <row r="178" spans="1:68" x14ac:dyDescent="0.35">
      <c r="A178" s="3">
        <v>31</v>
      </c>
      <c r="B178" s="3" t="s">
        <v>28</v>
      </c>
      <c r="C178" s="3" t="s">
        <v>8</v>
      </c>
      <c r="D178" s="3" t="s">
        <v>4</v>
      </c>
      <c r="E178" s="3" t="s">
        <v>72</v>
      </c>
      <c r="F178" s="8">
        <f>AM178+BN178</f>
        <v>338</v>
      </c>
      <c r="G178" s="11">
        <f>F178/2</f>
        <v>169</v>
      </c>
      <c r="H178" s="12">
        <f>F178/(F181+F178)</f>
        <v>2.2378177966101694E-2</v>
      </c>
      <c r="I178" s="8">
        <f>AN178+BO178</f>
        <v>10</v>
      </c>
      <c r="J178" s="11">
        <f>I178/2</f>
        <v>5</v>
      </c>
      <c r="K178" s="12">
        <f>I178/(I181+I178)</f>
        <v>6.7750677506775072E-3</v>
      </c>
      <c r="L178" s="8">
        <f>AO178+BP178</f>
        <v>133</v>
      </c>
      <c r="M178" s="9">
        <f>L178/2</f>
        <v>66.5</v>
      </c>
      <c r="N178" s="12">
        <f>L178/(L181+L178)</f>
        <v>7.4384787472035793E-2</v>
      </c>
      <c r="O178" s="24">
        <v>1</v>
      </c>
      <c r="P178" s="24">
        <v>1</v>
      </c>
      <c r="Q178" s="24">
        <v>0</v>
      </c>
      <c r="R178" s="24">
        <v>2</v>
      </c>
      <c r="S178" s="24">
        <v>0</v>
      </c>
      <c r="T178" s="24">
        <v>2</v>
      </c>
      <c r="U178" s="24">
        <v>9</v>
      </c>
      <c r="V178" s="24">
        <v>3</v>
      </c>
      <c r="W178" s="24">
        <v>2</v>
      </c>
      <c r="X178" s="24">
        <v>3</v>
      </c>
      <c r="Y178" s="24">
        <v>4</v>
      </c>
      <c r="Z178" s="24">
        <v>5</v>
      </c>
      <c r="AA178" s="24">
        <v>3</v>
      </c>
      <c r="AB178" s="24">
        <v>5</v>
      </c>
      <c r="AC178" s="24">
        <v>9</v>
      </c>
      <c r="AD178" s="24">
        <v>10</v>
      </c>
      <c r="AE178" s="24">
        <v>12</v>
      </c>
      <c r="AF178" s="24">
        <v>30</v>
      </c>
      <c r="AG178" s="24">
        <v>32</v>
      </c>
      <c r="AH178" s="24">
        <v>14</v>
      </c>
      <c r="AI178" s="24">
        <v>5</v>
      </c>
      <c r="AJ178" s="24">
        <v>10</v>
      </c>
      <c r="AK178" s="24">
        <v>5</v>
      </c>
      <c r="AL178" s="24">
        <v>2</v>
      </c>
      <c r="AM178" s="22">
        <f>SUM(O178:AL178)</f>
        <v>169</v>
      </c>
      <c r="AN178" s="22">
        <f>W178+X178</f>
        <v>5</v>
      </c>
      <c r="AO178" s="22">
        <f>AF178+AG178</f>
        <v>62</v>
      </c>
      <c r="AP178" s="3">
        <v>4</v>
      </c>
      <c r="AQ178" s="3">
        <v>1</v>
      </c>
      <c r="AR178" s="3">
        <v>0</v>
      </c>
      <c r="AS178" s="3">
        <v>4</v>
      </c>
      <c r="AT178" s="3">
        <v>0</v>
      </c>
      <c r="AU178" s="3">
        <v>1</v>
      </c>
      <c r="AV178" s="3">
        <v>4</v>
      </c>
      <c r="AW178" s="3">
        <v>6</v>
      </c>
      <c r="AX178" s="3">
        <v>2</v>
      </c>
      <c r="AY178" s="3">
        <v>3</v>
      </c>
      <c r="AZ178" s="3">
        <v>3</v>
      </c>
      <c r="BA178" s="3">
        <v>4</v>
      </c>
      <c r="BB178" s="3">
        <v>5</v>
      </c>
      <c r="BC178" s="3">
        <v>7</v>
      </c>
      <c r="BD178" s="3">
        <v>7</v>
      </c>
      <c r="BE178" s="3">
        <v>6</v>
      </c>
      <c r="BF178" s="3">
        <v>5</v>
      </c>
      <c r="BG178" s="3">
        <v>35</v>
      </c>
      <c r="BH178" s="3">
        <v>36</v>
      </c>
      <c r="BI178" s="3">
        <v>11</v>
      </c>
      <c r="BJ178" s="3">
        <v>11</v>
      </c>
      <c r="BK178" s="3">
        <v>4</v>
      </c>
      <c r="BL178" s="3">
        <v>3</v>
      </c>
      <c r="BM178" s="3">
        <v>7</v>
      </c>
      <c r="BN178" s="22">
        <f>SUM(AP178:BM178)</f>
        <v>169</v>
      </c>
      <c r="BO178" s="22">
        <f>AX178+AY178</f>
        <v>5</v>
      </c>
      <c r="BP178" s="22">
        <f>BG178+BH178</f>
        <v>71</v>
      </c>
    </row>
    <row r="179" spans="1:68" x14ac:dyDescent="0.35">
      <c r="A179" s="3">
        <v>31</v>
      </c>
      <c r="B179" s="3" t="s">
        <v>28</v>
      </c>
      <c r="C179" s="3" t="s">
        <v>8</v>
      </c>
      <c r="D179" s="3" t="s">
        <v>4</v>
      </c>
      <c r="E179" s="3" t="s">
        <v>6</v>
      </c>
      <c r="F179" s="8">
        <f>AM179+BN179</f>
        <v>766</v>
      </c>
      <c r="G179" s="11">
        <f>F179/2</f>
        <v>383</v>
      </c>
      <c r="H179" s="12">
        <f>F179/(F182+F179)</f>
        <v>2.4528483140670531E-2</v>
      </c>
      <c r="I179" s="8">
        <f>AN179+BO179</f>
        <v>153</v>
      </c>
      <c r="J179" s="11">
        <f>I179/2</f>
        <v>76.5</v>
      </c>
      <c r="K179" s="12">
        <f>I179/(I182+I179)</f>
        <v>4.7857366280888332E-2</v>
      </c>
      <c r="L179" s="8">
        <f>AO179+BP179</f>
        <v>164</v>
      </c>
      <c r="M179" s="9">
        <f>L179/2</f>
        <v>82</v>
      </c>
      <c r="N179" s="12">
        <f>L179/(L182+L179)</f>
        <v>4.6498440601077405E-2</v>
      </c>
      <c r="O179" s="24">
        <v>1</v>
      </c>
      <c r="P179" s="24">
        <v>2</v>
      </c>
      <c r="Q179" s="24">
        <v>0</v>
      </c>
      <c r="R179" s="24">
        <v>3</v>
      </c>
      <c r="S179" s="24">
        <v>2</v>
      </c>
      <c r="T179" s="24">
        <v>8</v>
      </c>
      <c r="U179" s="24">
        <v>19</v>
      </c>
      <c r="V179" s="24">
        <v>45</v>
      </c>
      <c r="W179" s="24">
        <v>56</v>
      </c>
      <c r="X179" s="24">
        <v>24</v>
      </c>
      <c r="Y179" s="24">
        <v>14</v>
      </c>
      <c r="Z179" s="24">
        <v>11</v>
      </c>
      <c r="AA179" s="24">
        <v>10</v>
      </c>
      <c r="AB179" s="24">
        <v>15</v>
      </c>
      <c r="AC179" s="24">
        <v>11</v>
      </c>
      <c r="AD179" s="24">
        <v>18</v>
      </c>
      <c r="AE179" s="24">
        <v>20</v>
      </c>
      <c r="AF179" s="24">
        <v>37</v>
      </c>
      <c r="AG179" s="24">
        <v>39</v>
      </c>
      <c r="AH179" s="24">
        <v>22</v>
      </c>
      <c r="AI179" s="24">
        <v>10</v>
      </c>
      <c r="AJ179" s="24">
        <v>15</v>
      </c>
      <c r="AK179" s="24">
        <v>7</v>
      </c>
      <c r="AL179" s="24">
        <v>5</v>
      </c>
      <c r="AM179" s="22">
        <f>SUM(O179:AL179)</f>
        <v>394</v>
      </c>
      <c r="AN179" s="22">
        <f>W179+X179</f>
        <v>80</v>
      </c>
      <c r="AO179" s="22">
        <f>AF179+AG179</f>
        <v>76</v>
      </c>
      <c r="AP179" s="3">
        <v>4</v>
      </c>
      <c r="AQ179" s="3">
        <v>2</v>
      </c>
      <c r="AR179" s="3">
        <v>0</v>
      </c>
      <c r="AS179" s="3">
        <v>5</v>
      </c>
      <c r="AT179" s="3">
        <v>2</v>
      </c>
      <c r="AU179" s="3">
        <v>7</v>
      </c>
      <c r="AV179" s="3">
        <v>16</v>
      </c>
      <c r="AW179" s="3">
        <v>42</v>
      </c>
      <c r="AX179" s="3">
        <v>50</v>
      </c>
      <c r="AY179" s="3">
        <v>23</v>
      </c>
      <c r="AZ179" s="3">
        <v>12</v>
      </c>
      <c r="BA179" s="3">
        <v>8</v>
      </c>
      <c r="BB179" s="3">
        <v>14</v>
      </c>
      <c r="BC179" s="3">
        <v>18</v>
      </c>
      <c r="BD179" s="3">
        <v>12</v>
      </c>
      <c r="BE179" s="3">
        <v>10</v>
      </c>
      <c r="BF179" s="3">
        <v>14</v>
      </c>
      <c r="BG179" s="3">
        <v>43</v>
      </c>
      <c r="BH179" s="3">
        <v>45</v>
      </c>
      <c r="BI179" s="3">
        <v>16</v>
      </c>
      <c r="BJ179" s="3">
        <v>12</v>
      </c>
      <c r="BK179" s="3">
        <v>5</v>
      </c>
      <c r="BL179" s="3">
        <v>5</v>
      </c>
      <c r="BM179" s="3">
        <v>7</v>
      </c>
      <c r="BN179" s="22">
        <f>SUM(AP179:BM179)</f>
        <v>372</v>
      </c>
      <c r="BO179" s="22">
        <f>AX179+AY179</f>
        <v>73</v>
      </c>
      <c r="BP179" s="22">
        <f>BG179+BH179</f>
        <v>88</v>
      </c>
    </row>
    <row r="180" spans="1:68" x14ac:dyDescent="0.35">
      <c r="A180" s="3">
        <v>31</v>
      </c>
      <c r="B180" s="3" t="s">
        <v>28</v>
      </c>
      <c r="C180" s="3" t="s">
        <v>8</v>
      </c>
      <c r="D180" s="3" t="s">
        <v>7</v>
      </c>
      <c r="E180" s="3" t="s">
        <v>71</v>
      </c>
      <c r="F180" s="8">
        <f>AM180+BN180</f>
        <v>15697</v>
      </c>
      <c r="G180" s="11">
        <f>F180/2</f>
        <v>7848.5</v>
      </c>
      <c r="H180" s="13" t="s">
        <v>5</v>
      </c>
      <c r="I180" s="8">
        <f>AN180+BO180</f>
        <v>1578</v>
      </c>
      <c r="J180" s="9">
        <f>I180/2</f>
        <v>789</v>
      </c>
      <c r="K180" s="13" t="s">
        <v>5</v>
      </c>
      <c r="L180" s="8">
        <f>AO180+BP180</f>
        <v>1708</v>
      </c>
      <c r="M180" s="9">
        <f>L180/2</f>
        <v>854</v>
      </c>
      <c r="N180" s="13" t="s">
        <v>5</v>
      </c>
      <c r="O180" s="24">
        <v>103</v>
      </c>
      <c r="P180" s="24">
        <v>86</v>
      </c>
      <c r="Q180" s="24">
        <v>54</v>
      </c>
      <c r="R180" s="24">
        <v>94</v>
      </c>
      <c r="S180" s="24">
        <v>147</v>
      </c>
      <c r="T180" s="24">
        <v>429</v>
      </c>
      <c r="U180" s="24">
        <v>458</v>
      </c>
      <c r="V180" s="24">
        <v>425</v>
      </c>
      <c r="W180" s="24">
        <v>370</v>
      </c>
      <c r="X180" s="24">
        <v>424</v>
      </c>
      <c r="Y180" s="24">
        <v>427</v>
      </c>
      <c r="Z180" s="24">
        <v>361</v>
      </c>
      <c r="AA180" s="24">
        <v>442</v>
      </c>
      <c r="AB180" s="24">
        <v>440</v>
      </c>
      <c r="AC180" s="24">
        <v>445</v>
      </c>
      <c r="AD180" s="24">
        <v>400</v>
      </c>
      <c r="AE180" s="24">
        <v>451</v>
      </c>
      <c r="AF180" s="24">
        <v>424</v>
      </c>
      <c r="AG180" s="24">
        <v>453</v>
      </c>
      <c r="AH180" s="24">
        <v>386</v>
      </c>
      <c r="AI180" s="24">
        <v>342</v>
      </c>
      <c r="AJ180" s="24">
        <v>286</v>
      </c>
      <c r="AK180" s="24">
        <v>242</v>
      </c>
      <c r="AL180" s="24">
        <v>135</v>
      </c>
      <c r="AM180" s="22">
        <f>SUM(O180:AL180)</f>
        <v>7824</v>
      </c>
      <c r="AN180" s="22">
        <f>W180+X180</f>
        <v>794</v>
      </c>
      <c r="AO180" s="22">
        <f>AF180+AG180</f>
        <v>877</v>
      </c>
      <c r="AP180" s="3">
        <v>100</v>
      </c>
      <c r="AQ180" s="3">
        <v>93</v>
      </c>
      <c r="AR180" s="3">
        <v>79</v>
      </c>
      <c r="AS180" s="3">
        <v>84</v>
      </c>
      <c r="AT180" s="3">
        <v>144</v>
      </c>
      <c r="AU180" s="3">
        <v>456</v>
      </c>
      <c r="AV180" s="3">
        <v>494</v>
      </c>
      <c r="AW180" s="3">
        <v>434</v>
      </c>
      <c r="AX180" s="3">
        <v>366</v>
      </c>
      <c r="AY180" s="3">
        <v>418</v>
      </c>
      <c r="AZ180" s="3">
        <v>430</v>
      </c>
      <c r="BA180" s="3">
        <v>431</v>
      </c>
      <c r="BB180" s="3">
        <v>418</v>
      </c>
      <c r="BC180" s="3">
        <v>433</v>
      </c>
      <c r="BD180" s="3">
        <v>411</v>
      </c>
      <c r="BE180" s="3">
        <v>411</v>
      </c>
      <c r="BF180" s="3">
        <v>434</v>
      </c>
      <c r="BG180" s="3">
        <v>408</v>
      </c>
      <c r="BH180" s="3">
        <v>423</v>
      </c>
      <c r="BI180" s="3">
        <v>379</v>
      </c>
      <c r="BJ180" s="3">
        <v>340</v>
      </c>
      <c r="BK180" s="3">
        <v>284</v>
      </c>
      <c r="BL180" s="3">
        <v>237</v>
      </c>
      <c r="BM180" s="3">
        <v>166</v>
      </c>
      <c r="BN180" s="22">
        <f>SUM(AP180:BM180)</f>
        <v>7873</v>
      </c>
      <c r="BO180" s="22">
        <f>AX180+AY180</f>
        <v>784</v>
      </c>
      <c r="BP180" s="22">
        <f>BG180+BH180</f>
        <v>831</v>
      </c>
    </row>
    <row r="181" spans="1:68" x14ac:dyDescent="0.35">
      <c r="A181" s="3">
        <v>31</v>
      </c>
      <c r="B181" s="3" t="s">
        <v>28</v>
      </c>
      <c r="C181" s="3" t="s">
        <v>8</v>
      </c>
      <c r="D181" s="3" t="s">
        <v>7</v>
      </c>
      <c r="E181" s="3" t="s">
        <v>72</v>
      </c>
      <c r="F181" s="8">
        <f>AM181+BN181</f>
        <v>14766</v>
      </c>
      <c r="G181" s="11">
        <f>F181/2</f>
        <v>7383</v>
      </c>
      <c r="H181" s="13" t="s">
        <v>5</v>
      </c>
      <c r="I181" s="8">
        <f>AN181+BO181</f>
        <v>1466</v>
      </c>
      <c r="J181" s="11">
        <f>I181/2</f>
        <v>733</v>
      </c>
      <c r="K181" s="13" t="s">
        <v>5</v>
      </c>
      <c r="L181" s="8">
        <f>AO181+BP181</f>
        <v>1655</v>
      </c>
      <c r="M181" s="9">
        <f>L181/2</f>
        <v>827.5</v>
      </c>
      <c r="N181" s="13" t="s">
        <v>5</v>
      </c>
      <c r="O181" s="24">
        <v>132</v>
      </c>
      <c r="P181" s="24">
        <v>101</v>
      </c>
      <c r="Q181" s="24">
        <v>85</v>
      </c>
      <c r="R181" s="24">
        <v>86</v>
      </c>
      <c r="S181" s="24">
        <v>94</v>
      </c>
      <c r="T181" s="24">
        <v>229</v>
      </c>
      <c r="U181" s="24">
        <v>297</v>
      </c>
      <c r="V181" s="24">
        <v>391</v>
      </c>
      <c r="W181" s="24">
        <v>358</v>
      </c>
      <c r="X181" s="24">
        <v>387</v>
      </c>
      <c r="Y181" s="24">
        <v>370</v>
      </c>
      <c r="Z181" s="24">
        <v>356</v>
      </c>
      <c r="AA181" s="24">
        <v>418</v>
      </c>
      <c r="AB181" s="24">
        <v>368</v>
      </c>
      <c r="AC181" s="24">
        <v>390</v>
      </c>
      <c r="AD181" s="24">
        <v>449</v>
      </c>
      <c r="AE181" s="24">
        <v>444</v>
      </c>
      <c r="AF181" s="24">
        <v>391</v>
      </c>
      <c r="AG181" s="24">
        <v>412</v>
      </c>
      <c r="AH181" s="24">
        <v>381</v>
      </c>
      <c r="AI181" s="24">
        <v>397</v>
      </c>
      <c r="AJ181" s="24">
        <v>312</v>
      </c>
      <c r="AK181" s="24">
        <v>254</v>
      </c>
      <c r="AL181" s="24">
        <v>221</v>
      </c>
      <c r="AM181" s="22">
        <f>SUM(O181:AL181)</f>
        <v>7323</v>
      </c>
      <c r="AN181" s="22">
        <f>W181+X181</f>
        <v>745</v>
      </c>
      <c r="AO181" s="22">
        <f>AF181+AG181</f>
        <v>803</v>
      </c>
      <c r="AP181" s="3">
        <v>173</v>
      </c>
      <c r="AQ181" s="3">
        <v>117</v>
      </c>
      <c r="AR181" s="3">
        <v>71</v>
      </c>
      <c r="AS181" s="3">
        <v>77</v>
      </c>
      <c r="AT181" s="3">
        <v>87</v>
      </c>
      <c r="AU181" s="3">
        <v>213</v>
      </c>
      <c r="AV181" s="3">
        <v>328</v>
      </c>
      <c r="AW181" s="3">
        <v>369</v>
      </c>
      <c r="AX181" s="3">
        <v>342</v>
      </c>
      <c r="AY181" s="3">
        <v>379</v>
      </c>
      <c r="AZ181" s="3">
        <v>391</v>
      </c>
      <c r="BA181" s="3">
        <v>391</v>
      </c>
      <c r="BB181" s="3">
        <v>370</v>
      </c>
      <c r="BC181" s="3">
        <v>392</v>
      </c>
      <c r="BD181" s="3">
        <v>368</v>
      </c>
      <c r="BE181" s="3">
        <v>396</v>
      </c>
      <c r="BF181" s="3">
        <v>446</v>
      </c>
      <c r="BG181" s="3">
        <v>444</v>
      </c>
      <c r="BH181" s="3">
        <v>408</v>
      </c>
      <c r="BI181" s="3">
        <v>449</v>
      </c>
      <c r="BJ181" s="3">
        <v>410</v>
      </c>
      <c r="BK181" s="3">
        <v>341</v>
      </c>
      <c r="BL181" s="3">
        <v>270</v>
      </c>
      <c r="BM181" s="3">
        <v>211</v>
      </c>
      <c r="BN181" s="22">
        <f>SUM(AP181:BM181)</f>
        <v>7443</v>
      </c>
      <c r="BO181" s="22">
        <f>AX181+AY181</f>
        <v>721</v>
      </c>
      <c r="BP181" s="22">
        <f>BG181+BH181</f>
        <v>852</v>
      </c>
    </row>
    <row r="182" spans="1:68" x14ac:dyDescent="0.35">
      <c r="A182" s="3">
        <v>31</v>
      </c>
      <c r="B182" s="3" t="s">
        <v>28</v>
      </c>
      <c r="C182" s="3" t="s">
        <v>8</v>
      </c>
      <c r="D182" s="3" t="s">
        <v>7</v>
      </c>
      <c r="E182" s="3" t="s">
        <v>6</v>
      </c>
      <c r="F182" s="8">
        <f>AM182+BN182</f>
        <v>30463</v>
      </c>
      <c r="G182" s="11">
        <f>F182/2</f>
        <v>15231.5</v>
      </c>
      <c r="H182" s="13" t="s">
        <v>5</v>
      </c>
      <c r="I182" s="8">
        <f>AN182+BO182</f>
        <v>3044</v>
      </c>
      <c r="J182" s="9">
        <f>I182/2</f>
        <v>1522</v>
      </c>
      <c r="K182" s="13" t="s">
        <v>5</v>
      </c>
      <c r="L182" s="8">
        <f>AO182+BP182</f>
        <v>3363</v>
      </c>
      <c r="M182" s="9">
        <f>L182/2</f>
        <v>1681.5</v>
      </c>
      <c r="N182" s="13" t="s">
        <v>5</v>
      </c>
      <c r="O182" s="24">
        <v>235</v>
      </c>
      <c r="P182" s="24">
        <v>187</v>
      </c>
      <c r="Q182" s="24">
        <v>139</v>
      </c>
      <c r="R182" s="24">
        <v>180</v>
      </c>
      <c r="S182" s="24">
        <v>241</v>
      </c>
      <c r="T182" s="24">
        <v>658</v>
      </c>
      <c r="U182" s="24">
        <v>755</v>
      </c>
      <c r="V182" s="24">
        <v>816</v>
      </c>
      <c r="W182" s="24">
        <v>728</v>
      </c>
      <c r="X182" s="24">
        <v>811</v>
      </c>
      <c r="Y182" s="24">
        <v>797</v>
      </c>
      <c r="Z182" s="24">
        <v>717</v>
      </c>
      <c r="AA182" s="24">
        <v>860</v>
      </c>
      <c r="AB182" s="24">
        <v>808</v>
      </c>
      <c r="AC182" s="24">
        <v>835</v>
      </c>
      <c r="AD182" s="24">
        <v>849</v>
      </c>
      <c r="AE182" s="24">
        <v>895</v>
      </c>
      <c r="AF182" s="24">
        <v>815</v>
      </c>
      <c r="AG182" s="24">
        <v>865</v>
      </c>
      <c r="AH182" s="24">
        <v>767</v>
      </c>
      <c r="AI182" s="24">
        <v>739</v>
      </c>
      <c r="AJ182" s="24">
        <v>598</v>
      </c>
      <c r="AK182" s="24">
        <v>496</v>
      </c>
      <c r="AL182" s="24">
        <v>356</v>
      </c>
      <c r="AM182" s="22">
        <f>SUM(O182:AL182)</f>
        <v>15147</v>
      </c>
      <c r="AN182" s="22">
        <f>W182+X182</f>
        <v>1539</v>
      </c>
      <c r="AO182" s="22">
        <f>AF182+AG182</f>
        <v>1680</v>
      </c>
      <c r="AP182" s="3">
        <v>273</v>
      </c>
      <c r="AQ182" s="3">
        <v>210</v>
      </c>
      <c r="AR182" s="3">
        <v>150</v>
      </c>
      <c r="AS182" s="3">
        <v>161</v>
      </c>
      <c r="AT182" s="3">
        <v>231</v>
      </c>
      <c r="AU182" s="3">
        <v>669</v>
      </c>
      <c r="AV182" s="3">
        <v>822</v>
      </c>
      <c r="AW182" s="3">
        <v>803</v>
      </c>
      <c r="AX182" s="3">
        <v>708</v>
      </c>
      <c r="AY182" s="3">
        <v>797</v>
      </c>
      <c r="AZ182" s="3">
        <v>821</v>
      </c>
      <c r="BA182" s="3">
        <v>822</v>
      </c>
      <c r="BB182" s="3">
        <v>788</v>
      </c>
      <c r="BC182" s="3">
        <v>825</v>
      </c>
      <c r="BD182" s="3">
        <v>779</v>
      </c>
      <c r="BE182" s="3">
        <v>807</v>
      </c>
      <c r="BF182" s="3">
        <v>880</v>
      </c>
      <c r="BG182" s="3">
        <v>852</v>
      </c>
      <c r="BH182" s="3">
        <v>831</v>
      </c>
      <c r="BI182" s="3">
        <v>828</v>
      </c>
      <c r="BJ182" s="3">
        <v>750</v>
      </c>
      <c r="BK182" s="3">
        <v>625</v>
      </c>
      <c r="BL182" s="3">
        <v>507</v>
      </c>
      <c r="BM182" s="3">
        <v>377</v>
      </c>
      <c r="BN182" s="22">
        <f>SUM(AP182:BM182)</f>
        <v>15316</v>
      </c>
      <c r="BO182" s="22">
        <f>AX182+AY182</f>
        <v>1505</v>
      </c>
      <c r="BP182" s="22">
        <f>BG182+BH182</f>
        <v>1683</v>
      </c>
    </row>
    <row r="183" spans="1:68" x14ac:dyDescent="0.35">
      <c r="A183" s="3">
        <v>32</v>
      </c>
      <c r="B183" s="3" t="s">
        <v>25</v>
      </c>
      <c r="C183" s="3" t="s">
        <v>8</v>
      </c>
      <c r="D183" s="3" t="s">
        <v>4</v>
      </c>
      <c r="E183" s="3" t="s">
        <v>71</v>
      </c>
      <c r="F183" s="8">
        <f>AM183+BN183</f>
        <v>118</v>
      </c>
      <c r="G183" s="9">
        <f>F183/2</f>
        <v>59</v>
      </c>
      <c r="H183" s="10">
        <f>F183/(F186+F183)</f>
        <v>1.3300270513976555E-2</v>
      </c>
      <c r="I183" s="8">
        <f>AN183+BO183</f>
        <v>35</v>
      </c>
      <c r="J183" s="9">
        <f>I183/2</f>
        <v>17.5</v>
      </c>
      <c r="K183" s="10">
        <f>J183/(J186+J183)</f>
        <v>2.9264214046822744E-2</v>
      </c>
      <c r="L183" s="8">
        <f>AO183+BP183</f>
        <v>14</v>
      </c>
      <c r="M183" s="9">
        <f>L183/2</f>
        <v>7</v>
      </c>
      <c r="N183" s="10">
        <f>M183/(M186+M183)</f>
        <v>1.4314928425357873E-2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1</v>
      </c>
      <c r="U183" s="24">
        <v>0</v>
      </c>
      <c r="V183" s="24">
        <v>8</v>
      </c>
      <c r="W183" s="24">
        <v>15</v>
      </c>
      <c r="X183" s="24">
        <v>3</v>
      </c>
      <c r="Y183" s="24">
        <v>2</v>
      </c>
      <c r="Z183" s="24">
        <v>3</v>
      </c>
      <c r="AA183" s="24">
        <v>2</v>
      </c>
      <c r="AB183" s="24">
        <v>2</v>
      </c>
      <c r="AC183" s="24">
        <v>2</v>
      </c>
      <c r="AD183" s="24">
        <v>1</v>
      </c>
      <c r="AE183" s="24">
        <v>2</v>
      </c>
      <c r="AF183" s="24">
        <v>2</v>
      </c>
      <c r="AG183" s="24">
        <v>2</v>
      </c>
      <c r="AH183" s="24">
        <v>7</v>
      </c>
      <c r="AI183" s="24">
        <v>2</v>
      </c>
      <c r="AJ183" s="24">
        <v>2</v>
      </c>
      <c r="AK183" s="24">
        <v>2</v>
      </c>
      <c r="AL183" s="24">
        <v>0</v>
      </c>
      <c r="AM183" s="21">
        <f>SUM(O183:AL183)</f>
        <v>58</v>
      </c>
      <c r="AN183" s="21">
        <f>W183+X183</f>
        <v>18</v>
      </c>
      <c r="AO183" s="21">
        <f>AF183+AG183</f>
        <v>4</v>
      </c>
      <c r="AP183" s="3">
        <v>0</v>
      </c>
      <c r="AQ183" s="3">
        <v>0</v>
      </c>
      <c r="AR183" s="3">
        <v>0</v>
      </c>
      <c r="AS183" s="3">
        <v>0</v>
      </c>
      <c r="AT183" s="3">
        <v>0</v>
      </c>
      <c r="AU183" s="3">
        <v>0</v>
      </c>
      <c r="AV183" s="3">
        <v>0</v>
      </c>
      <c r="AW183" s="3">
        <v>8</v>
      </c>
      <c r="AX183" s="3">
        <v>13</v>
      </c>
      <c r="AY183" s="3">
        <v>4</v>
      </c>
      <c r="AZ183" s="3">
        <v>2</v>
      </c>
      <c r="BA183" s="3">
        <v>3</v>
      </c>
      <c r="BB183" s="3">
        <v>3</v>
      </c>
      <c r="BC183" s="3">
        <v>1</v>
      </c>
      <c r="BD183" s="3">
        <v>2</v>
      </c>
      <c r="BE183" s="3">
        <v>5</v>
      </c>
      <c r="BF183" s="3">
        <v>3</v>
      </c>
      <c r="BG183" s="3">
        <v>2</v>
      </c>
      <c r="BH183" s="3">
        <v>8</v>
      </c>
      <c r="BI183" s="3">
        <v>2</v>
      </c>
      <c r="BJ183" s="3">
        <v>4</v>
      </c>
      <c r="BK183" s="3">
        <v>0</v>
      </c>
      <c r="BL183" s="3">
        <v>0</v>
      </c>
      <c r="BM183" s="3">
        <v>0</v>
      </c>
      <c r="BN183" s="21">
        <f>SUM(AP183:BM183)</f>
        <v>60</v>
      </c>
      <c r="BO183" s="21">
        <f>AX183+AY183</f>
        <v>17</v>
      </c>
      <c r="BP183" s="21">
        <f>BG183+BH183</f>
        <v>10</v>
      </c>
    </row>
    <row r="184" spans="1:68" x14ac:dyDescent="0.35">
      <c r="A184" s="3">
        <v>32</v>
      </c>
      <c r="B184" s="3" t="s">
        <v>25</v>
      </c>
      <c r="C184" s="3" t="s">
        <v>8</v>
      </c>
      <c r="D184" s="3" t="s">
        <v>4</v>
      </c>
      <c r="E184" s="3" t="s">
        <v>72</v>
      </c>
      <c r="F184" s="8">
        <f>AM184+BN184</f>
        <v>106</v>
      </c>
      <c r="G184" s="11">
        <f>F184/2</f>
        <v>53</v>
      </c>
      <c r="H184" s="12">
        <f>F184/(F187+F184)</f>
        <v>1.2685495452369555E-2</v>
      </c>
      <c r="I184" s="8">
        <f>AN184+BO184</f>
        <v>4</v>
      </c>
      <c r="J184" s="11">
        <f>I184/2</f>
        <v>2</v>
      </c>
      <c r="K184" s="12">
        <f>I184/(I187+I184)</f>
        <v>4.7337278106508876E-3</v>
      </c>
      <c r="L184" s="8">
        <f>AO184+BP184</f>
        <v>42</v>
      </c>
      <c r="M184" s="9">
        <f>L184/2</f>
        <v>21</v>
      </c>
      <c r="N184" s="12">
        <f>L184/(L187+L184)</f>
        <v>3.4768211920529798E-2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2</v>
      </c>
      <c r="U184" s="24">
        <v>0</v>
      </c>
      <c r="V184" s="24">
        <v>2</v>
      </c>
      <c r="W184" s="24">
        <v>1</v>
      </c>
      <c r="X184" s="24">
        <v>0</v>
      </c>
      <c r="Y184" s="24">
        <v>2</v>
      </c>
      <c r="Z184" s="24">
        <v>1</v>
      </c>
      <c r="AA184" s="24">
        <v>0</v>
      </c>
      <c r="AB184" s="24">
        <v>5</v>
      </c>
      <c r="AC184" s="24">
        <v>3</v>
      </c>
      <c r="AD184" s="24">
        <v>1</v>
      </c>
      <c r="AE184" s="24">
        <v>1</v>
      </c>
      <c r="AF184" s="24">
        <v>13</v>
      </c>
      <c r="AG184" s="24">
        <v>7</v>
      </c>
      <c r="AH184" s="24">
        <v>3</v>
      </c>
      <c r="AI184" s="24">
        <v>2</v>
      </c>
      <c r="AJ184" s="24">
        <v>1</v>
      </c>
      <c r="AK184" s="24">
        <v>1</v>
      </c>
      <c r="AL184" s="24">
        <v>0</v>
      </c>
      <c r="AM184" s="22">
        <f>SUM(O184:AL184)</f>
        <v>45</v>
      </c>
      <c r="AN184" s="22">
        <f>W184+X184</f>
        <v>1</v>
      </c>
      <c r="AO184" s="22">
        <f>AF184+AG184</f>
        <v>20</v>
      </c>
      <c r="AP184" s="3">
        <v>0</v>
      </c>
      <c r="AQ184" s="3">
        <v>0</v>
      </c>
      <c r="AR184" s="3">
        <v>0</v>
      </c>
      <c r="AS184" s="3">
        <v>1</v>
      </c>
      <c r="AT184" s="3">
        <v>0</v>
      </c>
      <c r="AU184" s="3">
        <v>2</v>
      </c>
      <c r="AV184" s="3">
        <v>1</v>
      </c>
      <c r="AW184" s="3">
        <v>2</v>
      </c>
      <c r="AX184" s="3">
        <v>2</v>
      </c>
      <c r="AY184" s="3">
        <v>1</v>
      </c>
      <c r="AZ184" s="3">
        <v>1</v>
      </c>
      <c r="BA184" s="3">
        <v>2</v>
      </c>
      <c r="BB184" s="3">
        <v>4</v>
      </c>
      <c r="BC184" s="3">
        <v>3</v>
      </c>
      <c r="BD184" s="3">
        <v>3</v>
      </c>
      <c r="BE184" s="3">
        <v>5</v>
      </c>
      <c r="BF184" s="3">
        <v>4</v>
      </c>
      <c r="BG184" s="3">
        <v>15</v>
      </c>
      <c r="BH184" s="3">
        <v>7</v>
      </c>
      <c r="BI184" s="3">
        <v>2</v>
      </c>
      <c r="BJ184" s="3">
        <v>2</v>
      </c>
      <c r="BK184" s="3">
        <v>2</v>
      </c>
      <c r="BL184" s="3">
        <v>1</v>
      </c>
      <c r="BM184" s="3">
        <v>1</v>
      </c>
      <c r="BN184" s="22">
        <f>SUM(AP184:BM184)</f>
        <v>61</v>
      </c>
      <c r="BO184" s="22">
        <f>AX184+AY184</f>
        <v>3</v>
      </c>
      <c r="BP184" s="22">
        <f>BG184+BH184</f>
        <v>22</v>
      </c>
    </row>
    <row r="185" spans="1:68" x14ac:dyDescent="0.35">
      <c r="A185" s="3">
        <v>32</v>
      </c>
      <c r="B185" s="3" t="s">
        <v>25</v>
      </c>
      <c r="C185" s="3" t="s">
        <v>8</v>
      </c>
      <c r="D185" s="3" t="s">
        <v>4</v>
      </c>
      <c r="E185" s="3" t="s">
        <v>6</v>
      </c>
      <c r="F185" s="8">
        <f>AM185+BN185</f>
        <v>224</v>
      </c>
      <c r="G185" s="11">
        <f>F185/2</f>
        <v>112</v>
      </c>
      <c r="H185" s="12">
        <f>F185/(F188+F185)</f>
        <v>1.3002089621546319E-2</v>
      </c>
      <c r="I185" s="8">
        <f>AN185+BO185</f>
        <v>39</v>
      </c>
      <c r="J185" s="11">
        <f>I185/2</f>
        <v>19.5</v>
      </c>
      <c r="K185" s="12">
        <f>I185/(I188+I185)</f>
        <v>1.9108280254777069E-2</v>
      </c>
      <c r="L185" s="8">
        <f>AO185+BP185</f>
        <v>56</v>
      </c>
      <c r="M185" s="9">
        <f>L185/2</f>
        <v>28</v>
      </c>
      <c r="N185" s="12">
        <f>L185/(L188+L185)</f>
        <v>2.5617566331198535E-2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3</v>
      </c>
      <c r="U185" s="24">
        <v>0</v>
      </c>
      <c r="V185" s="24">
        <v>10</v>
      </c>
      <c r="W185" s="24">
        <v>16</v>
      </c>
      <c r="X185" s="24">
        <v>3</v>
      </c>
      <c r="Y185" s="24">
        <v>4</v>
      </c>
      <c r="Z185" s="24">
        <v>4</v>
      </c>
      <c r="AA185" s="24">
        <v>2</v>
      </c>
      <c r="AB185" s="24">
        <v>7</v>
      </c>
      <c r="AC185" s="24">
        <v>5</v>
      </c>
      <c r="AD185" s="24">
        <v>2</v>
      </c>
      <c r="AE185" s="24">
        <v>3</v>
      </c>
      <c r="AF185" s="24">
        <v>15</v>
      </c>
      <c r="AG185" s="24">
        <v>9</v>
      </c>
      <c r="AH185" s="24">
        <v>10</v>
      </c>
      <c r="AI185" s="24">
        <v>4</v>
      </c>
      <c r="AJ185" s="24">
        <v>3</v>
      </c>
      <c r="AK185" s="24">
        <v>3</v>
      </c>
      <c r="AL185" s="24">
        <v>0</v>
      </c>
      <c r="AM185" s="22">
        <f>SUM(O185:AL185)</f>
        <v>103</v>
      </c>
      <c r="AN185" s="22">
        <f>W185+X185</f>
        <v>19</v>
      </c>
      <c r="AO185" s="22">
        <f>AF185+AG185</f>
        <v>24</v>
      </c>
      <c r="AP185" s="3">
        <v>0</v>
      </c>
      <c r="AQ185" s="3">
        <v>0</v>
      </c>
      <c r="AR185" s="3">
        <v>0</v>
      </c>
      <c r="AS185" s="3">
        <v>1</v>
      </c>
      <c r="AT185" s="3">
        <v>0</v>
      </c>
      <c r="AU185" s="3">
        <v>2</v>
      </c>
      <c r="AV185" s="3">
        <v>1</v>
      </c>
      <c r="AW185" s="3">
        <v>10</v>
      </c>
      <c r="AX185" s="3">
        <v>15</v>
      </c>
      <c r="AY185" s="3">
        <v>5</v>
      </c>
      <c r="AZ185" s="3">
        <v>3</v>
      </c>
      <c r="BA185" s="3">
        <v>5</v>
      </c>
      <c r="BB185" s="3">
        <v>7</v>
      </c>
      <c r="BC185" s="3">
        <v>4</v>
      </c>
      <c r="BD185" s="3">
        <v>5</v>
      </c>
      <c r="BE185" s="3">
        <v>10</v>
      </c>
      <c r="BF185" s="3">
        <v>7</v>
      </c>
      <c r="BG185" s="3">
        <v>17</v>
      </c>
      <c r="BH185" s="3">
        <v>15</v>
      </c>
      <c r="BI185" s="3">
        <v>4</v>
      </c>
      <c r="BJ185" s="3">
        <v>6</v>
      </c>
      <c r="BK185" s="3">
        <v>2</v>
      </c>
      <c r="BL185" s="3">
        <v>1</v>
      </c>
      <c r="BM185" s="3">
        <v>1</v>
      </c>
      <c r="BN185" s="22">
        <f>SUM(AP185:BM185)</f>
        <v>121</v>
      </c>
      <c r="BO185" s="22">
        <f>AX185+AY185</f>
        <v>20</v>
      </c>
      <c r="BP185" s="22">
        <f>BG185+BH185</f>
        <v>32</v>
      </c>
    </row>
    <row r="186" spans="1:68" x14ac:dyDescent="0.35">
      <c r="A186" s="3">
        <v>32</v>
      </c>
      <c r="B186" s="3" t="s">
        <v>25</v>
      </c>
      <c r="C186" s="3" t="s">
        <v>8</v>
      </c>
      <c r="D186" s="3" t="s">
        <v>7</v>
      </c>
      <c r="E186" s="3" t="s">
        <v>71</v>
      </c>
      <c r="F186" s="8">
        <f>AM186+BN186</f>
        <v>8754</v>
      </c>
      <c r="G186" s="11">
        <f>F186/2</f>
        <v>4377</v>
      </c>
      <c r="H186" s="13" t="s">
        <v>5</v>
      </c>
      <c r="I186" s="8">
        <f>AN186+BO186</f>
        <v>1161</v>
      </c>
      <c r="J186" s="9">
        <f>I186/2</f>
        <v>580.5</v>
      </c>
      <c r="K186" s="13" t="s">
        <v>5</v>
      </c>
      <c r="L186" s="8">
        <f>AO186+BP186</f>
        <v>964</v>
      </c>
      <c r="M186" s="9">
        <f>L186/2</f>
        <v>482</v>
      </c>
      <c r="N186" s="13" t="s">
        <v>5</v>
      </c>
      <c r="O186" s="24">
        <v>27</v>
      </c>
      <c r="P186" s="24">
        <v>31</v>
      </c>
      <c r="Q186" s="24">
        <v>23</v>
      </c>
      <c r="R186" s="24">
        <v>26</v>
      </c>
      <c r="S186" s="24">
        <v>52</v>
      </c>
      <c r="T186" s="24">
        <v>217</v>
      </c>
      <c r="U186" s="24">
        <v>275</v>
      </c>
      <c r="V186" s="24">
        <v>351</v>
      </c>
      <c r="W186" s="24">
        <v>304</v>
      </c>
      <c r="X186" s="24">
        <v>291</v>
      </c>
      <c r="Y186" s="24">
        <v>251</v>
      </c>
      <c r="Z186" s="24">
        <v>226</v>
      </c>
      <c r="AA186" s="24">
        <v>207</v>
      </c>
      <c r="AB186" s="24">
        <v>236</v>
      </c>
      <c r="AC186" s="24">
        <v>223</v>
      </c>
      <c r="AD186" s="24">
        <v>228</v>
      </c>
      <c r="AE186" s="24">
        <v>250</v>
      </c>
      <c r="AF186" s="24">
        <v>244</v>
      </c>
      <c r="AG186" s="24">
        <v>235</v>
      </c>
      <c r="AH186" s="24">
        <v>203</v>
      </c>
      <c r="AI186" s="24">
        <v>168</v>
      </c>
      <c r="AJ186" s="24">
        <v>130</v>
      </c>
      <c r="AK186" s="24">
        <v>98</v>
      </c>
      <c r="AL186" s="24">
        <v>84</v>
      </c>
      <c r="AM186" s="22">
        <f>SUM(O186:AL186)</f>
        <v>4380</v>
      </c>
      <c r="AN186" s="22">
        <f>W186+X186</f>
        <v>595</v>
      </c>
      <c r="AO186" s="22">
        <f>AF186+AG186</f>
        <v>479</v>
      </c>
      <c r="AP186" s="3">
        <v>47</v>
      </c>
      <c r="AQ186" s="3">
        <v>28</v>
      </c>
      <c r="AR186" s="3">
        <v>27</v>
      </c>
      <c r="AS186" s="3">
        <v>24</v>
      </c>
      <c r="AT186" s="3">
        <v>53</v>
      </c>
      <c r="AU186" s="3">
        <v>248</v>
      </c>
      <c r="AV186" s="3">
        <v>288</v>
      </c>
      <c r="AW186" s="3">
        <v>322</v>
      </c>
      <c r="AX186" s="3">
        <v>264</v>
      </c>
      <c r="AY186" s="3">
        <v>302</v>
      </c>
      <c r="AZ186" s="3">
        <v>236</v>
      </c>
      <c r="BA186" s="3">
        <v>216</v>
      </c>
      <c r="BB186" s="3">
        <v>225</v>
      </c>
      <c r="BC186" s="3">
        <v>215</v>
      </c>
      <c r="BD186" s="3">
        <v>214</v>
      </c>
      <c r="BE186" s="3">
        <v>224</v>
      </c>
      <c r="BF186" s="3">
        <v>263</v>
      </c>
      <c r="BG186" s="3">
        <v>259</v>
      </c>
      <c r="BH186" s="3">
        <v>226</v>
      </c>
      <c r="BI186" s="3">
        <v>200</v>
      </c>
      <c r="BJ186" s="3">
        <v>179</v>
      </c>
      <c r="BK186" s="3">
        <v>143</v>
      </c>
      <c r="BL186" s="3">
        <v>95</v>
      </c>
      <c r="BM186" s="3">
        <v>76</v>
      </c>
      <c r="BN186" s="22">
        <f>SUM(AP186:BM186)</f>
        <v>4374</v>
      </c>
      <c r="BO186" s="22">
        <f>AX186+AY186</f>
        <v>566</v>
      </c>
      <c r="BP186" s="22">
        <f>BG186+BH186</f>
        <v>485</v>
      </c>
    </row>
    <row r="187" spans="1:68" x14ac:dyDescent="0.35">
      <c r="A187" s="3">
        <v>32</v>
      </c>
      <c r="B187" s="3" t="s">
        <v>25</v>
      </c>
      <c r="C187" s="3" t="s">
        <v>8</v>
      </c>
      <c r="D187" s="3" t="s">
        <v>7</v>
      </c>
      <c r="E187" s="3" t="s">
        <v>72</v>
      </c>
      <c r="F187" s="8">
        <f>AM187+BN187</f>
        <v>8250</v>
      </c>
      <c r="G187" s="11">
        <f>F187/2</f>
        <v>4125</v>
      </c>
      <c r="H187" s="13" t="s">
        <v>5</v>
      </c>
      <c r="I187" s="8">
        <f>AN187+BO187</f>
        <v>841</v>
      </c>
      <c r="J187" s="11">
        <f>I187/2</f>
        <v>420.5</v>
      </c>
      <c r="K187" s="13" t="s">
        <v>5</v>
      </c>
      <c r="L187" s="8">
        <f>AO187+BP187</f>
        <v>1166</v>
      </c>
      <c r="M187" s="9">
        <f>L187/2</f>
        <v>583</v>
      </c>
      <c r="N187" s="13" t="s">
        <v>5</v>
      </c>
      <c r="O187" s="24">
        <v>79</v>
      </c>
      <c r="P187" s="24">
        <v>41</v>
      </c>
      <c r="Q187" s="24">
        <v>26</v>
      </c>
      <c r="R187" s="24">
        <v>26</v>
      </c>
      <c r="S187" s="24">
        <v>33</v>
      </c>
      <c r="T187" s="24">
        <v>74</v>
      </c>
      <c r="U187" s="24">
        <v>130</v>
      </c>
      <c r="V187" s="24">
        <v>220</v>
      </c>
      <c r="W187" s="24">
        <v>218</v>
      </c>
      <c r="X187" s="24">
        <v>192</v>
      </c>
      <c r="Y187" s="24">
        <v>184</v>
      </c>
      <c r="Z187" s="24">
        <v>241</v>
      </c>
      <c r="AA187" s="24">
        <v>254</v>
      </c>
      <c r="AB187" s="24">
        <v>210</v>
      </c>
      <c r="AC187" s="24">
        <v>262</v>
      </c>
      <c r="AD187" s="24">
        <v>267</v>
      </c>
      <c r="AE187" s="24">
        <v>299</v>
      </c>
      <c r="AF187" s="24">
        <v>285</v>
      </c>
      <c r="AG187" s="24">
        <v>273</v>
      </c>
      <c r="AH187" s="24">
        <v>251</v>
      </c>
      <c r="AI187" s="24">
        <v>223</v>
      </c>
      <c r="AJ187" s="24">
        <v>163</v>
      </c>
      <c r="AK187" s="24">
        <v>108</v>
      </c>
      <c r="AL187" s="24">
        <v>111</v>
      </c>
      <c r="AM187" s="22">
        <f>SUM(O187:AL187)</f>
        <v>4170</v>
      </c>
      <c r="AN187" s="22">
        <f>W187+X187</f>
        <v>410</v>
      </c>
      <c r="AO187" s="22">
        <f>AF187+AG187</f>
        <v>558</v>
      </c>
      <c r="AP187" s="3">
        <v>65</v>
      </c>
      <c r="AQ187" s="3">
        <v>39</v>
      </c>
      <c r="AR187" s="3">
        <v>23</v>
      </c>
      <c r="AS187" s="3">
        <v>27</v>
      </c>
      <c r="AT187" s="3">
        <v>41</v>
      </c>
      <c r="AU187" s="3">
        <v>68</v>
      </c>
      <c r="AV187" s="3">
        <v>149</v>
      </c>
      <c r="AW187" s="3">
        <v>186</v>
      </c>
      <c r="AX187" s="3">
        <v>221</v>
      </c>
      <c r="AY187" s="3">
        <v>210</v>
      </c>
      <c r="AZ187" s="3">
        <v>183</v>
      </c>
      <c r="BA187" s="3">
        <v>178</v>
      </c>
      <c r="BB187" s="3">
        <v>225</v>
      </c>
      <c r="BC187" s="3">
        <v>217</v>
      </c>
      <c r="BD187" s="3">
        <v>253</v>
      </c>
      <c r="BE187" s="3">
        <v>246</v>
      </c>
      <c r="BF187" s="3">
        <v>275</v>
      </c>
      <c r="BG187" s="3">
        <v>315</v>
      </c>
      <c r="BH187" s="3">
        <v>293</v>
      </c>
      <c r="BI187" s="3">
        <v>259</v>
      </c>
      <c r="BJ187" s="3">
        <v>212</v>
      </c>
      <c r="BK187" s="3">
        <v>156</v>
      </c>
      <c r="BL187" s="3">
        <v>125</v>
      </c>
      <c r="BM187" s="3">
        <v>114</v>
      </c>
      <c r="BN187" s="22">
        <f>SUM(AP187:BM187)</f>
        <v>4080</v>
      </c>
      <c r="BO187" s="22">
        <f>AX187+AY187</f>
        <v>431</v>
      </c>
      <c r="BP187" s="22">
        <f>BG187+BH187</f>
        <v>608</v>
      </c>
    </row>
    <row r="188" spans="1:68" x14ac:dyDescent="0.35">
      <c r="A188" s="3">
        <v>32</v>
      </c>
      <c r="B188" s="3" t="s">
        <v>25</v>
      </c>
      <c r="C188" s="3" t="s">
        <v>8</v>
      </c>
      <c r="D188" s="3" t="s">
        <v>7</v>
      </c>
      <c r="E188" s="3" t="s">
        <v>6</v>
      </c>
      <c r="F188" s="8">
        <f>AM188+BN188</f>
        <v>17004</v>
      </c>
      <c r="G188" s="11">
        <f>F188/2</f>
        <v>8502</v>
      </c>
      <c r="H188" s="13" t="s">
        <v>5</v>
      </c>
      <c r="I188" s="8">
        <f>AN188+BO188</f>
        <v>2002</v>
      </c>
      <c r="J188" s="9">
        <f>I188/2</f>
        <v>1001</v>
      </c>
      <c r="K188" s="13" t="s">
        <v>5</v>
      </c>
      <c r="L188" s="8">
        <f>AO188+BP188</f>
        <v>2130</v>
      </c>
      <c r="M188" s="9">
        <f>L188/2</f>
        <v>1065</v>
      </c>
      <c r="N188" s="13" t="s">
        <v>5</v>
      </c>
      <c r="O188" s="24">
        <v>106</v>
      </c>
      <c r="P188" s="24">
        <v>72</v>
      </c>
      <c r="Q188" s="24">
        <v>49</v>
      </c>
      <c r="R188" s="24">
        <v>52</v>
      </c>
      <c r="S188" s="24">
        <v>85</v>
      </c>
      <c r="T188" s="24">
        <v>291</v>
      </c>
      <c r="U188" s="24">
        <v>405</v>
      </c>
      <c r="V188" s="24">
        <v>571</v>
      </c>
      <c r="W188" s="24">
        <v>522</v>
      </c>
      <c r="X188" s="24">
        <v>483</v>
      </c>
      <c r="Y188" s="24">
        <v>435</v>
      </c>
      <c r="Z188" s="24">
        <v>467</v>
      </c>
      <c r="AA188" s="24">
        <v>461</v>
      </c>
      <c r="AB188" s="24">
        <v>446</v>
      </c>
      <c r="AC188" s="24">
        <v>485</v>
      </c>
      <c r="AD188" s="24">
        <v>495</v>
      </c>
      <c r="AE188" s="24">
        <v>549</v>
      </c>
      <c r="AF188" s="24">
        <v>529</v>
      </c>
      <c r="AG188" s="24">
        <v>508</v>
      </c>
      <c r="AH188" s="24">
        <v>454</v>
      </c>
      <c r="AI188" s="24">
        <v>391</v>
      </c>
      <c r="AJ188" s="24">
        <v>293</v>
      </c>
      <c r="AK188" s="24">
        <v>206</v>
      </c>
      <c r="AL188" s="24">
        <v>195</v>
      </c>
      <c r="AM188" s="22">
        <f>SUM(O188:AL188)</f>
        <v>8550</v>
      </c>
      <c r="AN188" s="22">
        <f>W188+X188</f>
        <v>1005</v>
      </c>
      <c r="AO188" s="22">
        <f>AF188+AG188</f>
        <v>1037</v>
      </c>
      <c r="AP188" s="3">
        <v>112</v>
      </c>
      <c r="AQ188" s="3">
        <v>67</v>
      </c>
      <c r="AR188" s="3">
        <v>50</v>
      </c>
      <c r="AS188" s="3">
        <v>51</v>
      </c>
      <c r="AT188" s="3">
        <v>94</v>
      </c>
      <c r="AU188" s="3">
        <v>316</v>
      </c>
      <c r="AV188" s="3">
        <v>437</v>
      </c>
      <c r="AW188" s="3">
        <v>508</v>
      </c>
      <c r="AX188" s="3">
        <v>485</v>
      </c>
      <c r="AY188" s="3">
        <v>512</v>
      </c>
      <c r="AZ188" s="3">
        <v>419</v>
      </c>
      <c r="BA188" s="3">
        <v>394</v>
      </c>
      <c r="BB188" s="3">
        <v>450</v>
      </c>
      <c r="BC188" s="3">
        <v>432</v>
      </c>
      <c r="BD188" s="3">
        <v>467</v>
      </c>
      <c r="BE188" s="3">
        <v>470</v>
      </c>
      <c r="BF188" s="3">
        <v>538</v>
      </c>
      <c r="BG188" s="3">
        <v>574</v>
      </c>
      <c r="BH188" s="3">
        <v>519</v>
      </c>
      <c r="BI188" s="3">
        <v>459</v>
      </c>
      <c r="BJ188" s="3">
        <v>391</v>
      </c>
      <c r="BK188" s="3">
        <v>299</v>
      </c>
      <c r="BL188" s="3">
        <v>220</v>
      </c>
      <c r="BM188" s="3">
        <v>190</v>
      </c>
      <c r="BN188" s="22">
        <f>SUM(AP188:BM188)</f>
        <v>8454</v>
      </c>
      <c r="BO188" s="22">
        <f>AX188+AY188</f>
        <v>997</v>
      </c>
      <c r="BP188" s="22">
        <f>BG188+BH188</f>
        <v>1093</v>
      </c>
    </row>
    <row r="189" spans="1:68" x14ac:dyDescent="0.35">
      <c r="A189" s="3">
        <v>33</v>
      </c>
      <c r="B189" s="3" t="s">
        <v>30</v>
      </c>
      <c r="C189" s="3" t="s">
        <v>8</v>
      </c>
      <c r="D189" s="3" t="s">
        <v>4</v>
      </c>
      <c r="E189" s="3" t="s">
        <v>71</v>
      </c>
      <c r="F189" s="8">
        <f>AM189+BN189</f>
        <v>290</v>
      </c>
      <c r="G189" s="9">
        <f>F189/2</f>
        <v>145</v>
      </c>
      <c r="H189" s="10">
        <f>F189/(F192+F189)</f>
        <v>2.0193579834273379E-2</v>
      </c>
      <c r="I189" s="8">
        <f>AN189+BO189</f>
        <v>96</v>
      </c>
      <c r="J189" s="9">
        <f>I189/2</f>
        <v>48</v>
      </c>
      <c r="K189" s="10">
        <f>J189/(J192+J189)</f>
        <v>5.8823529411764705E-2</v>
      </c>
      <c r="L189" s="8">
        <f>AO189+BP189</f>
        <v>24</v>
      </c>
      <c r="M189" s="9">
        <f>L189/2</f>
        <v>12</v>
      </c>
      <c r="N189" s="10">
        <f>M189/(M192+M189)</f>
        <v>1.5635179153094463E-2</v>
      </c>
      <c r="O189" s="24">
        <v>0</v>
      </c>
      <c r="P189" s="24">
        <v>0</v>
      </c>
      <c r="Q189" s="24">
        <v>0</v>
      </c>
      <c r="R189" s="24">
        <v>0</v>
      </c>
      <c r="S189" s="24">
        <v>1</v>
      </c>
      <c r="T189" s="24">
        <v>4</v>
      </c>
      <c r="U189" s="24">
        <v>12</v>
      </c>
      <c r="V189" s="24">
        <v>26</v>
      </c>
      <c r="W189" s="24">
        <v>38</v>
      </c>
      <c r="X189" s="24">
        <v>12</v>
      </c>
      <c r="Y189" s="24">
        <v>8</v>
      </c>
      <c r="Z189" s="24">
        <v>6</v>
      </c>
      <c r="AA189" s="24">
        <v>3</v>
      </c>
      <c r="AB189" s="24">
        <v>4</v>
      </c>
      <c r="AC189" s="24">
        <v>0</v>
      </c>
      <c r="AD189" s="24">
        <v>5</v>
      </c>
      <c r="AE189" s="24">
        <v>4</v>
      </c>
      <c r="AF189" s="24">
        <v>6</v>
      </c>
      <c r="AG189" s="24">
        <v>5</v>
      </c>
      <c r="AH189" s="24">
        <v>4</v>
      </c>
      <c r="AI189" s="24">
        <v>0</v>
      </c>
      <c r="AJ189" s="24">
        <v>0</v>
      </c>
      <c r="AK189" s="24">
        <v>1</v>
      </c>
      <c r="AL189" s="24">
        <v>6</v>
      </c>
      <c r="AM189" s="21">
        <f>SUM(O189:AL189)</f>
        <v>145</v>
      </c>
      <c r="AN189" s="21">
        <f>W189+X189</f>
        <v>50</v>
      </c>
      <c r="AO189" s="21">
        <f>AF189+AG189</f>
        <v>11</v>
      </c>
      <c r="AP189" s="3">
        <v>1</v>
      </c>
      <c r="AQ189" s="3">
        <v>0</v>
      </c>
      <c r="AR189" s="3">
        <v>0</v>
      </c>
      <c r="AS189" s="3">
        <v>1</v>
      </c>
      <c r="AT189" s="3">
        <v>1</v>
      </c>
      <c r="AU189" s="3">
        <v>7</v>
      </c>
      <c r="AV189" s="3">
        <v>11</v>
      </c>
      <c r="AW189" s="3">
        <v>25</v>
      </c>
      <c r="AX189" s="3">
        <v>34</v>
      </c>
      <c r="AY189" s="3">
        <v>12</v>
      </c>
      <c r="AZ189" s="3">
        <v>8</v>
      </c>
      <c r="BA189" s="3">
        <v>5</v>
      </c>
      <c r="BB189" s="3">
        <v>4</v>
      </c>
      <c r="BC189" s="3">
        <v>7</v>
      </c>
      <c r="BD189" s="3">
        <v>1</v>
      </c>
      <c r="BE189" s="3">
        <v>1</v>
      </c>
      <c r="BF189" s="3">
        <v>7</v>
      </c>
      <c r="BG189" s="3">
        <v>6</v>
      </c>
      <c r="BH189" s="3">
        <v>7</v>
      </c>
      <c r="BI189" s="3">
        <v>2</v>
      </c>
      <c r="BJ189" s="3">
        <v>3</v>
      </c>
      <c r="BK189" s="3">
        <v>0</v>
      </c>
      <c r="BL189" s="3">
        <v>2</v>
      </c>
      <c r="BM189" s="3">
        <v>0</v>
      </c>
      <c r="BN189" s="21">
        <f>SUM(AP189:BM189)</f>
        <v>145</v>
      </c>
      <c r="BO189" s="21">
        <f>AX189+AY189</f>
        <v>46</v>
      </c>
      <c r="BP189" s="21">
        <f>BG189+BH189</f>
        <v>13</v>
      </c>
    </row>
    <row r="190" spans="1:68" x14ac:dyDescent="0.35">
      <c r="A190" s="3">
        <v>33</v>
      </c>
      <c r="B190" s="3" t="s">
        <v>30</v>
      </c>
      <c r="C190" s="3" t="s">
        <v>8</v>
      </c>
      <c r="D190" s="3" t="s">
        <v>4</v>
      </c>
      <c r="E190" s="3" t="s">
        <v>72</v>
      </c>
      <c r="F190" s="8">
        <f>AM190+BN190</f>
        <v>299</v>
      </c>
      <c r="G190" s="11">
        <f>F190/2</f>
        <v>149.5</v>
      </c>
      <c r="H190" s="12">
        <f>F190/(F193+F190)</f>
        <v>1.9203596660244061E-2</v>
      </c>
      <c r="I190" s="8">
        <f>AN190+BO190</f>
        <v>10</v>
      </c>
      <c r="J190" s="11">
        <f>I190/2</f>
        <v>5</v>
      </c>
      <c r="K190" s="12">
        <f>I190/(I193+I190)</f>
        <v>6.8212824010914054E-3</v>
      </c>
      <c r="L190" s="8">
        <f>AO190+BP190</f>
        <v>114</v>
      </c>
      <c r="M190" s="9">
        <f>L190/2</f>
        <v>57</v>
      </c>
      <c r="N190" s="12">
        <f>L190/(L193+L190)</f>
        <v>5.9344091618948464E-2</v>
      </c>
      <c r="O190" s="24">
        <v>2</v>
      </c>
      <c r="P190" s="24">
        <v>1</v>
      </c>
      <c r="Q190" s="24">
        <v>1</v>
      </c>
      <c r="R190" s="24">
        <v>1</v>
      </c>
      <c r="S190" s="24">
        <v>0</v>
      </c>
      <c r="T190" s="24">
        <v>3</v>
      </c>
      <c r="U190" s="24">
        <v>7</v>
      </c>
      <c r="V190" s="24">
        <v>3</v>
      </c>
      <c r="W190" s="24">
        <v>3</v>
      </c>
      <c r="X190" s="24">
        <v>3</v>
      </c>
      <c r="Y190" s="24">
        <v>4</v>
      </c>
      <c r="Z190" s="24">
        <v>5</v>
      </c>
      <c r="AA190" s="24">
        <v>0</v>
      </c>
      <c r="AB190" s="24">
        <v>5</v>
      </c>
      <c r="AC190" s="24">
        <v>8</v>
      </c>
      <c r="AD190" s="24">
        <v>4</v>
      </c>
      <c r="AE190" s="24">
        <v>12</v>
      </c>
      <c r="AF190" s="24">
        <v>38</v>
      </c>
      <c r="AG190" s="24">
        <v>22</v>
      </c>
      <c r="AH190" s="24">
        <v>7</v>
      </c>
      <c r="AI190" s="24">
        <v>4</v>
      </c>
      <c r="AJ190" s="24">
        <v>7</v>
      </c>
      <c r="AK190" s="24">
        <v>6</v>
      </c>
      <c r="AL190" s="24">
        <v>2</v>
      </c>
      <c r="AM190" s="22">
        <f>SUM(O190:AL190)</f>
        <v>148</v>
      </c>
      <c r="AN190" s="22">
        <f>W190+X190</f>
        <v>6</v>
      </c>
      <c r="AO190" s="22">
        <f>AF190+AG190</f>
        <v>60</v>
      </c>
      <c r="AP190" s="3">
        <v>2</v>
      </c>
      <c r="AQ190" s="3">
        <v>0</v>
      </c>
      <c r="AR190" s="3">
        <v>2</v>
      </c>
      <c r="AS190" s="3">
        <v>1</v>
      </c>
      <c r="AT190" s="3">
        <v>0</v>
      </c>
      <c r="AU190" s="3">
        <v>2</v>
      </c>
      <c r="AV190" s="3">
        <v>4</v>
      </c>
      <c r="AW190" s="3">
        <v>5</v>
      </c>
      <c r="AX190" s="3">
        <v>3</v>
      </c>
      <c r="AY190" s="3">
        <v>1</v>
      </c>
      <c r="AZ190" s="3">
        <v>4</v>
      </c>
      <c r="BA190" s="3">
        <v>4</v>
      </c>
      <c r="BB190" s="3">
        <v>2</v>
      </c>
      <c r="BC190" s="3">
        <v>6</v>
      </c>
      <c r="BD190" s="3">
        <v>6</v>
      </c>
      <c r="BE190" s="3">
        <v>5</v>
      </c>
      <c r="BF190" s="3">
        <v>12</v>
      </c>
      <c r="BG190" s="3">
        <v>33</v>
      </c>
      <c r="BH190" s="3">
        <v>21</v>
      </c>
      <c r="BI190" s="3">
        <v>12</v>
      </c>
      <c r="BJ190" s="3">
        <v>10</v>
      </c>
      <c r="BK190" s="3">
        <v>8</v>
      </c>
      <c r="BL190" s="3">
        <v>3</v>
      </c>
      <c r="BM190" s="3">
        <v>5</v>
      </c>
      <c r="BN190" s="22">
        <f>SUM(AP190:BM190)</f>
        <v>151</v>
      </c>
      <c r="BO190" s="22">
        <f>AX190+AY190</f>
        <v>4</v>
      </c>
      <c r="BP190" s="22">
        <f>BG190+BH190</f>
        <v>54</v>
      </c>
    </row>
    <row r="191" spans="1:68" x14ac:dyDescent="0.35">
      <c r="A191" s="3">
        <v>33</v>
      </c>
      <c r="B191" s="3" t="s">
        <v>30</v>
      </c>
      <c r="C191" s="3" t="s">
        <v>8</v>
      </c>
      <c r="D191" s="3" t="s">
        <v>4</v>
      </c>
      <c r="E191" s="3" t="s">
        <v>6</v>
      </c>
      <c r="F191" s="8">
        <f>AM191+BN191</f>
        <v>589</v>
      </c>
      <c r="G191" s="11">
        <f>F191/2</f>
        <v>294.5</v>
      </c>
      <c r="H191" s="12">
        <f>F191/(F194+F191)</f>
        <v>1.9678594099762789E-2</v>
      </c>
      <c r="I191" s="8">
        <f>AN191+BO191</f>
        <v>106</v>
      </c>
      <c r="J191" s="11">
        <f>I191/2</f>
        <v>53</v>
      </c>
      <c r="K191" s="12">
        <f>I191/(I194+I191)</f>
        <v>3.4215622982569402E-2</v>
      </c>
      <c r="L191" s="8">
        <f>AO191+BP191</f>
        <v>138</v>
      </c>
      <c r="M191" s="9">
        <f>L191/2</f>
        <v>69</v>
      </c>
      <c r="N191" s="12">
        <f>L191/(L194+L191)</f>
        <v>3.9930555555555552E-2</v>
      </c>
      <c r="O191" s="24">
        <v>2</v>
      </c>
      <c r="P191" s="24">
        <v>1</v>
      </c>
      <c r="Q191" s="24">
        <v>1</v>
      </c>
      <c r="R191" s="24">
        <v>1</v>
      </c>
      <c r="S191" s="24">
        <v>1</v>
      </c>
      <c r="T191" s="24">
        <v>7</v>
      </c>
      <c r="U191" s="24">
        <v>19</v>
      </c>
      <c r="V191" s="24">
        <v>29</v>
      </c>
      <c r="W191" s="24">
        <v>41</v>
      </c>
      <c r="X191" s="24">
        <v>15</v>
      </c>
      <c r="Y191" s="24">
        <v>12</v>
      </c>
      <c r="Z191" s="24">
        <v>11</v>
      </c>
      <c r="AA191" s="24">
        <v>3</v>
      </c>
      <c r="AB191" s="24">
        <v>9</v>
      </c>
      <c r="AC191" s="24">
        <v>8</v>
      </c>
      <c r="AD191" s="24">
        <v>9</v>
      </c>
      <c r="AE191" s="24">
        <v>16</v>
      </c>
      <c r="AF191" s="24">
        <v>44</v>
      </c>
      <c r="AG191" s="24">
        <v>27</v>
      </c>
      <c r="AH191" s="24">
        <v>11</v>
      </c>
      <c r="AI191" s="24">
        <v>4</v>
      </c>
      <c r="AJ191" s="24">
        <v>7</v>
      </c>
      <c r="AK191" s="24">
        <v>7</v>
      </c>
      <c r="AL191" s="24">
        <v>8</v>
      </c>
      <c r="AM191" s="22">
        <f>SUM(O191:AL191)</f>
        <v>293</v>
      </c>
      <c r="AN191" s="22">
        <f>W191+X191</f>
        <v>56</v>
      </c>
      <c r="AO191" s="22">
        <f>AF191+AG191</f>
        <v>71</v>
      </c>
      <c r="AP191" s="3">
        <v>3</v>
      </c>
      <c r="AQ191" s="3">
        <v>0</v>
      </c>
      <c r="AR191" s="3">
        <v>2</v>
      </c>
      <c r="AS191" s="3">
        <v>2</v>
      </c>
      <c r="AT191" s="3">
        <v>1</v>
      </c>
      <c r="AU191" s="3">
        <v>9</v>
      </c>
      <c r="AV191" s="3">
        <v>15</v>
      </c>
      <c r="AW191" s="3">
        <v>30</v>
      </c>
      <c r="AX191" s="3">
        <v>37</v>
      </c>
      <c r="AY191" s="3">
        <v>13</v>
      </c>
      <c r="AZ191" s="3">
        <v>12</v>
      </c>
      <c r="BA191" s="3">
        <v>9</v>
      </c>
      <c r="BB191" s="3">
        <v>6</v>
      </c>
      <c r="BC191" s="3">
        <v>13</v>
      </c>
      <c r="BD191" s="3">
        <v>7</v>
      </c>
      <c r="BE191" s="3">
        <v>6</v>
      </c>
      <c r="BF191" s="3">
        <v>19</v>
      </c>
      <c r="BG191" s="3">
        <v>39</v>
      </c>
      <c r="BH191" s="3">
        <v>28</v>
      </c>
      <c r="BI191" s="3">
        <v>14</v>
      </c>
      <c r="BJ191" s="3">
        <v>13</v>
      </c>
      <c r="BK191" s="3">
        <v>8</v>
      </c>
      <c r="BL191" s="3">
        <v>5</v>
      </c>
      <c r="BM191" s="3">
        <v>5</v>
      </c>
      <c r="BN191" s="22">
        <f>SUM(AP191:BM191)</f>
        <v>296</v>
      </c>
      <c r="BO191" s="22">
        <f>AX191+AY191</f>
        <v>50</v>
      </c>
      <c r="BP191" s="22">
        <f>BG191+BH191</f>
        <v>67</v>
      </c>
    </row>
    <row r="192" spans="1:68" x14ac:dyDescent="0.35">
      <c r="A192" s="3">
        <v>33</v>
      </c>
      <c r="B192" s="3" t="s">
        <v>30</v>
      </c>
      <c r="C192" s="3" t="s">
        <v>8</v>
      </c>
      <c r="D192" s="3" t="s">
        <v>7</v>
      </c>
      <c r="E192" s="3" t="s">
        <v>71</v>
      </c>
      <c r="F192" s="8">
        <f>AM192+BN192</f>
        <v>14071</v>
      </c>
      <c r="G192" s="11">
        <f>F192/2</f>
        <v>7035.5</v>
      </c>
      <c r="H192" s="13" t="s">
        <v>5</v>
      </c>
      <c r="I192" s="8">
        <f>AN192+BO192</f>
        <v>1536</v>
      </c>
      <c r="J192" s="9">
        <f>I192/2</f>
        <v>768</v>
      </c>
      <c r="K192" s="13" t="s">
        <v>5</v>
      </c>
      <c r="L192" s="8">
        <f>AO192+BP192</f>
        <v>1511</v>
      </c>
      <c r="M192" s="9">
        <f>L192/2</f>
        <v>755.5</v>
      </c>
      <c r="N192" s="13" t="s">
        <v>5</v>
      </c>
      <c r="O192" s="24">
        <v>96</v>
      </c>
      <c r="P192" s="24">
        <v>57</v>
      </c>
      <c r="Q192" s="24">
        <v>50</v>
      </c>
      <c r="R192" s="24">
        <v>57</v>
      </c>
      <c r="S192" s="24">
        <v>133</v>
      </c>
      <c r="T192" s="24">
        <v>429</v>
      </c>
      <c r="U192" s="24">
        <v>500</v>
      </c>
      <c r="V192" s="24">
        <v>453</v>
      </c>
      <c r="W192" s="24">
        <v>406</v>
      </c>
      <c r="X192" s="24">
        <v>377</v>
      </c>
      <c r="Y192" s="24">
        <v>418</v>
      </c>
      <c r="Z192" s="24">
        <v>397</v>
      </c>
      <c r="AA192" s="24">
        <v>383</v>
      </c>
      <c r="AB192" s="24">
        <v>370</v>
      </c>
      <c r="AC192" s="24">
        <v>369</v>
      </c>
      <c r="AD192" s="24">
        <v>365</v>
      </c>
      <c r="AE192" s="24">
        <v>389</v>
      </c>
      <c r="AF192" s="24">
        <v>394</v>
      </c>
      <c r="AG192" s="24">
        <v>394</v>
      </c>
      <c r="AH192" s="24">
        <v>336</v>
      </c>
      <c r="AI192" s="24">
        <v>265</v>
      </c>
      <c r="AJ192" s="24">
        <v>201</v>
      </c>
      <c r="AK192" s="24">
        <v>173</v>
      </c>
      <c r="AL192" s="24">
        <v>113</v>
      </c>
      <c r="AM192" s="22">
        <f>SUM(O192:AL192)</f>
        <v>7125</v>
      </c>
      <c r="AN192" s="22">
        <f>W192+X192</f>
        <v>783</v>
      </c>
      <c r="AO192" s="22">
        <f>AF192+AG192</f>
        <v>788</v>
      </c>
      <c r="AP192" s="3">
        <v>69</v>
      </c>
      <c r="AQ192" s="3">
        <v>63</v>
      </c>
      <c r="AR192" s="3">
        <v>51</v>
      </c>
      <c r="AS192" s="3">
        <v>65</v>
      </c>
      <c r="AT192" s="3">
        <v>133</v>
      </c>
      <c r="AU192" s="3">
        <v>479</v>
      </c>
      <c r="AV192" s="3">
        <v>526</v>
      </c>
      <c r="AW192" s="3">
        <v>450</v>
      </c>
      <c r="AX192" s="3">
        <v>353</v>
      </c>
      <c r="AY192" s="3">
        <v>400</v>
      </c>
      <c r="AZ192" s="3">
        <v>376</v>
      </c>
      <c r="BA192" s="3">
        <v>370</v>
      </c>
      <c r="BB192" s="3">
        <v>414</v>
      </c>
      <c r="BC192" s="3">
        <v>349</v>
      </c>
      <c r="BD192" s="3">
        <v>328</v>
      </c>
      <c r="BE192" s="3">
        <v>342</v>
      </c>
      <c r="BF192" s="3">
        <v>374</v>
      </c>
      <c r="BG192" s="3">
        <v>349</v>
      </c>
      <c r="BH192" s="3">
        <v>374</v>
      </c>
      <c r="BI192" s="3">
        <v>310</v>
      </c>
      <c r="BJ192" s="3">
        <v>252</v>
      </c>
      <c r="BK192" s="3">
        <v>206</v>
      </c>
      <c r="BL192" s="3">
        <v>188</v>
      </c>
      <c r="BM192" s="3">
        <v>125</v>
      </c>
      <c r="BN192" s="22">
        <f>SUM(AP192:BM192)</f>
        <v>6946</v>
      </c>
      <c r="BO192" s="22">
        <f>AX192+AY192</f>
        <v>753</v>
      </c>
      <c r="BP192" s="22">
        <f>BG192+BH192</f>
        <v>723</v>
      </c>
    </row>
    <row r="193" spans="1:68" x14ac:dyDescent="0.35">
      <c r="A193" s="3">
        <v>33</v>
      </c>
      <c r="B193" s="3" t="s">
        <v>30</v>
      </c>
      <c r="C193" s="3" t="s">
        <v>8</v>
      </c>
      <c r="D193" s="3" t="s">
        <v>7</v>
      </c>
      <c r="E193" s="3" t="s">
        <v>72</v>
      </c>
      <c r="F193" s="8">
        <f>AM193+BN193</f>
        <v>15271</v>
      </c>
      <c r="G193" s="11">
        <f>F193/2</f>
        <v>7635.5</v>
      </c>
      <c r="H193" s="13" t="s">
        <v>5</v>
      </c>
      <c r="I193" s="8">
        <f>AN193+BO193</f>
        <v>1456</v>
      </c>
      <c r="J193" s="11">
        <f>I193/2</f>
        <v>728</v>
      </c>
      <c r="K193" s="13" t="s">
        <v>5</v>
      </c>
      <c r="L193" s="8">
        <f>AO193+BP193</f>
        <v>1807</v>
      </c>
      <c r="M193" s="9">
        <f>L193/2</f>
        <v>903.5</v>
      </c>
      <c r="N193" s="13" t="s">
        <v>5</v>
      </c>
      <c r="O193" s="24">
        <v>140</v>
      </c>
      <c r="P193" s="24">
        <v>91</v>
      </c>
      <c r="Q193" s="24">
        <v>71</v>
      </c>
      <c r="R193" s="24">
        <v>65</v>
      </c>
      <c r="S193" s="24">
        <v>77</v>
      </c>
      <c r="T193" s="24">
        <v>138</v>
      </c>
      <c r="U193" s="24">
        <v>295</v>
      </c>
      <c r="V193" s="24">
        <v>360</v>
      </c>
      <c r="W193" s="24">
        <v>367</v>
      </c>
      <c r="X193" s="24">
        <v>356</v>
      </c>
      <c r="Y193" s="24">
        <v>392</v>
      </c>
      <c r="Z193" s="24">
        <v>413</v>
      </c>
      <c r="AA193" s="24">
        <v>408</v>
      </c>
      <c r="AB193" s="24">
        <v>427</v>
      </c>
      <c r="AC193" s="24">
        <v>434</v>
      </c>
      <c r="AD193" s="24">
        <v>467</v>
      </c>
      <c r="AE193" s="24">
        <v>448</v>
      </c>
      <c r="AF193" s="24">
        <v>441</v>
      </c>
      <c r="AG193" s="24">
        <v>467</v>
      </c>
      <c r="AH193" s="24">
        <v>492</v>
      </c>
      <c r="AI193" s="24">
        <v>421</v>
      </c>
      <c r="AJ193" s="24">
        <v>324</v>
      </c>
      <c r="AK193" s="24">
        <v>270</v>
      </c>
      <c r="AL193" s="24">
        <v>209</v>
      </c>
      <c r="AM193" s="22">
        <f>SUM(O193:AL193)</f>
        <v>7573</v>
      </c>
      <c r="AN193" s="22">
        <f>W193+X193</f>
        <v>723</v>
      </c>
      <c r="AO193" s="22">
        <f>AF193+AG193</f>
        <v>908</v>
      </c>
      <c r="AP193" s="3">
        <v>152</v>
      </c>
      <c r="AQ193" s="3">
        <v>103</v>
      </c>
      <c r="AR193" s="3">
        <v>59</v>
      </c>
      <c r="AS193" s="3">
        <v>70</v>
      </c>
      <c r="AT193" s="3">
        <v>78</v>
      </c>
      <c r="AU193" s="3">
        <v>152</v>
      </c>
      <c r="AV193" s="3">
        <v>330</v>
      </c>
      <c r="AW193" s="3">
        <v>347</v>
      </c>
      <c r="AX193" s="3">
        <v>348</v>
      </c>
      <c r="AY193" s="3">
        <v>385</v>
      </c>
      <c r="AZ193" s="3">
        <v>503</v>
      </c>
      <c r="BA193" s="3">
        <v>448</v>
      </c>
      <c r="BB193" s="3">
        <v>410</v>
      </c>
      <c r="BC193" s="3">
        <v>381</v>
      </c>
      <c r="BD193" s="3">
        <v>419</v>
      </c>
      <c r="BE193" s="3">
        <v>409</v>
      </c>
      <c r="BF193" s="3">
        <v>449</v>
      </c>
      <c r="BG193" s="3">
        <v>461</v>
      </c>
      <c r="BH193" s="3">
        <v>438</v>
      </c>
      <c r="BI193" s="3">
        <v>471</v>
      </c>
      <c r="BJ193" s="3">
        <v>456</v>
      </c>
      <c r="BK193" s="3">
        <v>320</v>
      </c>
      <c r="BL193" s="3">
        <v>285</v>
      </c>
      <c r="BM193" s="3">
        <v>224</v>
      </c>
      <c r="BN193" s="22">
        <f>SUM(AP193:BM193)</f>
        <v>7698</v>
      </c>
      <c r="BO193" s="22">
        <f>AX193+AY193</f>
        <v>733</v>
      </c>
      <c r="BP193" s="22">
        <f>BG193+BH193</f>
        <v>899</v>
      </c>
    </row>
    <row r="194" spans="1:68" x14ac:dyDescent="0.35">
      <c r="A194" s="3">
        <v>33</v>
      </c>
      <c r="B194" s="3" t="s">
        <v>30</v>
      </c>
      <c r="C194" s="3" t="s">
        <v>8</v>
      </c>
      <c r="D194" s="3" t="s">
        <v>7</v>
      </c>
      <c r="E194" s="3" t="s">
        <v>6</v>
      </c>
      <c r="F194" s="8">
        <f>AM194+BN194</f>
        <v>29342</v>
      </c>
      <c r="G194" s="11">
        <f>F194/2</f>
        <v>14671</v>
      </c>
      <c r="H194" s="13" t="s">
        <v>5</v>
      </c>
      <c r="I194" s="8">
        <f>AN194+BO194</f>
        <v>2992</v>
      </c>
      <c r="J194" s="9">
        <f>I194/2</f>
        <v>1496</v>
      </c>
      <c r="K194" s="13" t="s">
        <v>5</v>
      </c>
      <c r="L194" s="8">
        <f>AO194+BP194</f>
        <v>3318</v>
      </c>
      <c r="M194" s="9">
        <f>L194/2</f>
        <v>1659</v>
      </c>
      <c r="N194" s="13" t="s">
        <v>5</v>
      </c>
      <c r="O194" s="24">
        <v>236</v>
      </c>
      <c r="P194" s="24">
        <v>148</v>
      </c>
      <c r="Q194" s="24">
        <v>121</v>
      </c>
      <c r="R194" s="24">
        <v>122</v>
      </c>
      <c r="S194" s="24">
        <v>210</v>
      </c>
      <c r="T194" s="24">
        <v>567</v>
      </c>
      <c r="U194" s="24">
        <v>795</v>
      </c>
      <c r="V194" s="24">
        <v>813</v>
      </c>
      <c r="W194" s="24">
        <v>773</v>
      </c>
      <c r="X194" s="24">
        <v>733</v>
      </c>
      <c r="Y194" s="24">
        <v>810</v>
      </c>
      <c r="Z194" s="24">
        <v>810</v>
      </c>
      <c r="AA194" s="24">
        <v>791</v>
      </c>
      <c r="AB194" s="24">
        <v>797</v>
      </c>
      <c r="AC194" s="24">
        <v>803</v>
      </c>
      <c r="AD194" s="24">
        <v>832</v>
      </c>
      <c r="AE194" s="24">
        <v>837</v>
      </c>
      <c r="AF194" s="24">
        <v>835</v>
      </c>
      <c r="AG194" s="24">
        <v>861</v>
      </c>
      <c r="AH194" s="24">
        <v>828</v>
      </c>
      <c r="AI194" s="24">
        <v>686</v>
      </c>
      <c r="AJ194" s="24">
        <v>525</v>
      </c>
      <c r="AK194" s="24">
        <v>443</v>
      </c>
      <c r="AL194" s="24">
        <v>322</v>
      </c>
      <c r="AM194" s="22">
        <f>SUM(O194:AL194)</f>
        <v>14698</v>
      </c>
      <c r="AN194" s="22">
        <f>W194+X194</f>
        <v>1506</v>
      </c>
      <c r="AO194" s="22">
        <f>AF194+AG194</f>
        <v>1696</v>
      </c>
      <c r="AP194" s="3">
        <v>221</v>
      </c>
      <c r="AQ194" s="3">
        <v>166</v>
      </c>
      <c r="AR194" s="3">
        <v>110</v>
      </c>
      <c r="AS194" s="3">
        <v>135</v>
      </c>
      <c r="AT194" s="3">
        <v>211</v>
      </c>
      <c r="AU194" s="3">
        <v>631</v>
      </c>
      <c r="AV194" s="3">
        <v>856</v>
      </c>
      <c r="AW194" s="3">
        <v>797</v>
      </c>
      <c r="AX194" s="3">
        <v>701</v>
      </c>
      <c r="AY194" s="3">
        <v>785</v>
      </c>
      <c r="AZ194" s="3">
        <v>879</v>
      </c>
      <c r="BA194" s="3">
        <v>818</v>
      </c>
      <c r="BB194" s="3">
        <v>824</v>
      </c>
      <c r="BC194" s="3">
        <v>730</v>
      </c>
      <c r="BD194" s="3">
        <v>747</v>
      </c>
      <c r="BE194" s="3">
        <v>751</v>
      </c>
      <c r="BF194" s="3">
        <v>823</v>
      </c>
      <c r="BG194" s="3">
        <v>810</v>
      </c>
      <c r="BH194" s="3">
        <v>812</v>
      </c>
      <c r="BI194" s="3">
        <v>781</v>
      </c>
      <c r="BJ194" s="3">
        <v>708</v>
      </c>
      <c r="BK194" s="3">
        <v>526</v>
      </c>
      <c r="BL194" s="3">
        <v>473</v>
      </c>
      <c r="BM194" s="3">
        <v>349</v>
      </c>
      <c r="BN194" s="22">
        <f>SUM(AP194:BM194)</f>
        <v>14644</v>
      </c>
      <c r="BO194" s="22">
        <f>AX194+AY194</f>
        <v>1486</v>
      </c>
      <c r="BP194" s="22">
        <f>BG194+BH194</f>
        <v>1622</v>
      </c>
    </row>
    <row r="195" spans="1:68" x14ac:dyDescent="0.35">
      <c r="A195" s="3">
        <v>34</v>
      </c>
      <c r="B195" s="3" t="s">
        <v>12</v>
      </c>
      <c r="C195" s="3" t="s">
        <v>8</v>
      </c>
      <c r="D195" s="3" t="s">
        <v>4</v>
      </c>
      <c r="E195" s="3" t="s">
        <v>71</v>
      </c>
      <c r="F195" s="8">
        <f>AM195+BN195</f>
        <v>922</v>
      </c>
      <c r="G195" s="9">
        <f>F195/2</f>
        <v>461</v>
      </c>
      <c r="H195" s="10">
        <f>F195/(F198+F195)</f>
        <v>0.34097633136094674</v>
      </c>
      <c r="I195" s="8">
        <f>AN195+BO195</f>
        <v>215</v>
      </c>
      <c r="J195" s="9">
        <f>I195/2</f>
        <v>107.5</v>
      </c>
      <c r="K195" s="10">
        <f>J195/(J198+J195)</f>
        <v>0.49539170506912444</v>
      </c>
      <c r="L195" s="8">
        <f>AO195+BP195</f>
        <v>124</v>
      </c>
      <c r="M195" s="9">
        <f>L195/2</f>
        <v>62</v>
      </c>
      <c r="N195" s="10">
        <f>M195/(M198+M195)</f>
        <v>0.29383886255924169</v>
      </c>
      <c r="O195" s="24">
        <v>4</v>
      </c>
      <c r="P195" s="24">
        <v>1</v>
      </c>
      <c r="Q195" s="24">
        <v>0</v>
      </c>
      <c r="R195" s="24">
        <v>0</v>
      </c>
      <c r="S195" s="24">
        <v>2</v>
      </c>
      <c r="T195" s="24">
        <v>6</v>
      </c>
      <c r="U195" s="24">
        <v>13</v>
      </c>
      <c r="V195" s="24">
        <v>38</v>
      </c>
      <c r="W195" s="24">
        <v>68</v>
      </c>
      <c r="X195" s="24">
        <v>39</v>
      </c>
      <c r="Y195" s="24">
        <v>17</v>
      </c>
      <c r="Z195" s="24">
        <v>21</v>
      </c>
      <c r="AA195" s="24">
        <v>12</v>
      </c>
      <c r="AB195" s="24">
        <v>11</v>
      </c>
      <c r="AC195" s="24">
        <v>8</v>
      </c>
      <c r="AD195" s="24">
        <v>21</v>
      </c>
      <c r="AE195" s="24">
        <v>39</v>
      </c>
      <c r="AF195" s="24">
        <v>31</v>
      </c>
      <c r="AG195" s="24">
        <v>29</v>
      </c>
      <c r="AH195" s="24">
        <v>26</v>
      </c>
      <c r="AI195" s="24">
        <v>23</v>
      </c>
      <c r="AJ195" s="24">
        <v>23</v>
      </c>
      <c r="AK195" s="24">
        <v>13</v>
      </c>
      <c r="AL195" s="24">
        <v>13</v>
      </c>
      <c r="AM195" s="21">
        <f>SUM(O195:AL195)</f>
        <v>458</v>
      </c>
      <c r="AN195" s="21">
        <f>W195+X195</f>
        <v>107</v>
      </c>
      <c r="AO195" s="21">
        <f>AF195+AG195</f>
        <v>60</v>
      </c>
      <c r="AP195" s="3">
        <v>2</v>
      </c>
      <c r="AQ195" s="3">
        <v>1</v>
      </c>
      <c r="AR195" s="3">
        <v>0</v>
      </c>
      <c r="AS195" s="3">
        <v>1</v>
      </c>
      <c r="AT195" s="3">
        <v>1</v>
      </c>
      <c r="AU195" s="3">
        <v>9</v>
      </c>
      <c r="AV195" s="3">
        <v>22</v>
      </c>
      <c r="AW195" s="3">
        <v>27</v>
      </c>
      <c r="AX195" s="3">
        <v>75</v>
      </c>
      <c r="AY195" s="3">
        <v>33</v>
      </c>
      <c r="AZ195" s="3">
        <v>23</v>
      </c>
      <c r="BA195" s="3">
        <v>18</v>
      </c>
      <c r="BB195" s="3">
        <v>9</v>
      </c>
      <c r="BC195" s="3">
        <v>12</v>
      </c>
      <c r="BD195" s="3">
        <v>20</v>
      </c>
      <c r="BE195" s="3">
        <v>25</v>
      </c>
      <c r="BF195" s="3">
        <v>39</v>
      </c>
      <c r="BG195" s="3">
        <v>38</v>
      </c>
      <c r="BH195" s="3">
        <v>26</v>
      </c>
      <c r="BI195" s="3">
        <v>28</v>
      </c>
      <c r="BJ195" s="3">
        <v>15</v>
      </c>
      <c r="BK195" s="3">
        <v>16</v>
      </c>
      <c r="BL195" s="3">
        <v>18</v>
      </c>
      <c r="BM195" s="3">
        <v>6</v>
      </c>
      <c r="BN195" s="21">
        <f>SUM(AP195:BM195)</f>
        <v>464</v>
      </c>
      <c r="BO195" s="21">
        <f>AX195+AY195</f>
        <v>108</v>
      </c>
      <c r="BP195" s="21">
        <f>BG195+BH195</f>
        <v>64</v>
      </c>
    </row>
    <row r="196" spans="1:68" x14ac:dyDescent="0.35">
      <c r="A196" s="3">
        <v>34</v>
      </c>
      <c r="B196" s="3" t="s">
        <v>12</v>
      </c>
      <c r="C196" s="3" t="s">
        <v>8</v>
      </c>
      <c r="D196" s="3" t="s">
        <v>4</v>
      </c>
      <c r="E196" s="3" t="s">
        <v>72</v>
      </c>
      <c r="F196" s="8">
        <f>AM196+BN196</f>
        <v>1008</v>
      </c>
      <c r="G196" s="11">
        <f>F196/2</f>
        <v>504</v>
      </c>
      <c r="H196" s="12">
        <f>F196/(F199+F196)</f>
        <v>0.3669457590098289</v>
      </c>
      <c r="I196" s="8">
        <f>AN196+BO196</f>
        <v>90</v>
      </c>
      <c r="J196" s="11">
        <f>I196/2</f>
        <v>45</v>
      </c>
      <c r="K196" s="12">
        <f>I196/(I199+I196)</f>
        <v>0.24657534246575341</v>
      </c>
      <c r="L196" s="8">
        <f>AO196+BP196</f>
        <v>273</v>
      </c>
      <c r="M196" s="9">
        <f>L196/2</f>
        <v>136.5</v>
      </c>
      <c r="N196" s="12">
        <f>L196/(L199+L196)</f>
        <v>0.56057494866529778</v>
      </c>
      <c r="O196" s="24">
        <v>4</v>
      </c>
      <c r="P196" s="24">
        <v>6</v>
      </c>
      <c r="Q196" s="24">
        <v>1</v>
      </c>
      <c r="R196" s="24">
        <v>0</v>
      </c>
      <c r="S196" s="24">
        <v>3</v>
      </c>
      <c r="T196" s="24">
        <v>1</v>
      </c>
      <c r="U196" s="24">
        <v>12</v>
      </c>
      <c r="V196" s="24">
        <v>24</v>
      </c>
      <c r="W196" s="24">
        <v>27</v>
      </c>
      <c r="X196" s="24">
        <v>23</v>
      </c>
      <c r="Y196" s="24">
        <v>13</v>
      </c>
      <c r="Z196" s="24">
        <v>16</v>
      </c>
      <c r="AA196" s="24">
        <v>15</v>
      </c>
      <c r="AB196" s="24">
        <v>8</v>
      </c>
      <c r="AC196" s="24">
        <v>28</v>
      </c>
      <c r="AD196" s="24">
        <v>26</v>
      </c>
      <c r="AE196" s="24">
        <v>39</v>
      </c>
      <c r="AF196" s="24">
        <v>61</v>
      </c>
      <c r="AG196" s="24">
        <v>71</v>
      </c>
      <c r="AH196" s="24">
        <v>40</v>
      </c>
      <c r="AI196" s="24">
        <v>29</v>
      </c>
      <c r="AJ196" s="24">
        <v>29</v>
      </c>
      <c r="AK196" s="24">
        <v>10</v>
      </c>
      <c r="AL196" s="24">
        <v>3</v>
      </c>
      <c r="AM196" s="22">
        <f>SUM(O196:AL196)</f>
        <v>489</v>
      </c>
      <c r="AN196" s="22">
        <f>W196+X196</f>
        <v>50</v>
      </c>
      <c r="AO196" s="22">
        <f>AF196+AG196</f>
        <v>132</v>
      </c>
      <c r="AP196" s="3">
        <v>5</v>
      </c>
      <c r="AQ196" s="3">
        <v>0</v>
      </c>
      <c r="AR196" s="3">
        <v>0</v>
      </c>
      <c r="AS196" s="3">
        <v>2</v>
      </c>
      <c r="AT196" s="3">
        <v>0</v>
      </c>
      <c r="AU196" s="3">
        <v>6</v>
      </c>
      <c r="AV196" s="3">
        <v>12</v>
      </c>
      <c r="AW196" s="3">
        <v>40</v>
      </c>
      <c r="AX196" s="3">
        <v>23</v>
      </c>
      <c r="AY196" s="3">
        <v>17</v>
      </c>
      <c r="AZ196" s="3">
        <v>12</v>
      </c>
      <c r="BA196" s="3">
        <v>8</v>
      </c>
      <c r="BB196" s="3">
        <v>12</v>
      </c>
      <c r="BC196" s="3">
        <v>11</v>
      </c>
      <c r="BD196" s="3">
        <v>12</v>
      </c>
      <c r="BE196" s="3">
        <v>30</v>
      </c>
      <c r="BF196" s="3">
        <v>47</v>
      </c>
      <c r="BG196" s="3">
        <v>79</v>
      </c>
      <c r="BH196" s="3">
        <v>62</v>
      </c>
      <c r="BI196" s="3">
        <v>45</v>
      </c>
      <c r="BJ196" s="3">
        <v>34</v>
      </c>
      <c r="BK196" s="3">
        <v>29</v>
      </c>
      <c r="BL196" s="3">
        <v>18</v>
      </c>
      <c r="BM196" s="3">
        <v>15</v>
      </c>
      <c r="BN196" s="22">
        <f>SUM(AP196:BM196)</f>
        <v>519</v>
      </c>
      <c r="BO196" s="22">
        <f>AX196+AY196</f>
        <v>40</v>
      </c>
      <c r="BP196" s="22">
        <f>BG196+BH196</f>
        <v>141</v>
      </c>
    </row>
    <row r="197" spans="1:68" x14ac:dyDescent="0.35">
      <c r="A197" s="3">
        <v>34</v>
      </c>
      <c r="B197" s="3" t="s">
        <v>12</v>
      </c>
      <c r="C197" s="3" t="s">
        <v>8</v>
      </c>
      <c r="D197" s="3" t="s">
        <v>4</v>
      </c>
      <c r="E197" s="3" t="s">
        <v>6</v>
      </c>
      <c r="F197" s="8">
        <f>AM197+BN197</f>
        <v>1930</v>
      </c>
      <c r="G197" s="11">
        <f>F197/2</f>
        <v>965</v>
      </c>
      <c r="H197" s="12">
        <f>F197/(F200+F197)</f>
        <v>0.35406347459181803</v>
      </c>
      <c r="I197" s="8">
        <f>AN197+BO197</f>
        <v>305</v>
      </c>
      <c r="J197" s="11">
        <f>I197/2</f>
        <v>152.5</v>
      </c>
      <c r="K197" s="12">
        <f>I197/(I200+I197)</f>
        <v>0.38172715894868586</v>
      </c>
      <c r="L197" s="8">
        <f>AO197+BP197</f>
        <v>397</v>
      </c>
      <c r="M197" s="9">
        <f>L197/2</f>
        <v>198.5</v>
      </c>
      <c r="N197" s="12">
        <f>L197/(L200+L197)</f>
        <v>0.43674367436743672</v>
      </c>
      <c r="O197" s="24">
        <v>8</v>
      </c>
      <c r="P197" s="24">
        <v>7</v>
      </c>
      <c r="Q197" s="24">
        <v>1</v>
      </c>
      <c r="R197" s="24">
        <v>0</v>
      </c>
      <c r="S197" s="24">
        <v>5</v>
      </c>
      <c r="T197" s="24">
        <v>7</v>
      </c>
      <c r="U197" s="24">
        <v>25</v>
      </c>
      <c r="V197" s="24">
        <v>62</v>
      </c>
      <c r="W197" s="24">
        <v>95</v>
      </c>
      <c r="X197" s="24">
        <v>62</v>
      </c>
      <c r="Y197" s="24">
        <v>30</v>
      </c>
      <c r="Z197" s="24">
        <v>37</v>
      </c>
      <c r="AA197" s="24">
        <v>27</v>
      </c>
      <c r="AB197" s="24">
        <v>19</v>
      </c>
      <c r="AC197" s="24">
        <v>36</v>
      </c>
      <c r="AD197" s="24">
        <v>47</v>
      </c>
      <c r="AE197" s="24">
        <v>78</v>
      </c>
      <c r="AF197" s="24">
        <v>92</v>
      </c>
      <c r="AG197" s="24">
        <v>100</v>
      </c>
      <c r="AH197" s="24">
        <v>66</v>
      </c>
      <c r="AI197" s="24">
        <v>52</v>
      </c>
      <c r="AJ197" s="24">
        <v>52</v>
      </c>
      <c r="AK197" s="24">
        <v>23</v>
      </c>
      <c r="AL197" s="24">
        <v>16</v>
      </c>
      <c r="AM197" s="22">
        <f>SUM(O197:AL197)</f>
        <v>947</v>
      </c>
      <c r="AN197" s="22">
        <f>W197+X197</f>
        <v>157</v>
      </c>
      <c r="AO197" s="22">
        <f>AF197+AG197</f>
        <v>192</v>
      </c>
      <c r="AP197" s="3">
        <v>7</v>
      </c>
      <c r="AQ197" s="3">
        <v>1</v>
      </c>
      <c r="AR197" s="3">
        <v>0</v>
      </c>
      <c r="AS197" s="3">
        <v>3</v>
      </c>
      <c r="AT197" s="3">
        <v>1</v>
      </c>
      <c r="AU197" s="3">
        <v>15</v>
      </c>
      <c r="AV197" s="3">
        <v>34</v>
      </c>
      <c r="AW197" s="3">
        <v>67</v>
      </c>
      <c r="AX197" s="3">
        <v>98</v>
      </c>
      <c r="AY197" s="3">
        <v>50</v>
      </c>
      <c r="AZ197" s="3">
        <v>35</v>
      </c>
      <c r="BA197" s="3">
        <v>26</v>
      </c>
      <c r="BB197" s="3">
        <v>21</v>
      </c>
      <c r="BC197" s="3">
        <v>23</v>
      </c>
      <c r="BD197" s="3">
        <v>32</v>
      </c>
      <c r="BE197" s="3">
        <v>55</v>
      </c>
      <c r="BF197" s="3">
        <v>86</v>
      </c>
      <c r="BG197" s="3">
        <v>117</v>
      </c>
      <c r="BH197" s="3">
        <v>88</v>
      </c>
      <c r="BI197" s="3">
        <v>73</v>
      </c>
      <c r="BJ197" s="3">
        <v>49</v>
      </c>
      <c r="BK197" s="3">
        <v>45</v>
      </c>
      <c r="BL197" s="3">
        <v>36</v>
      </c>
      <c r="BM197" s="3">
        <v>21</v>
      </c>
      <c r="BN197" s="22">
        <f>SUM(AP197:BM197)</f>
        <v>983</v>
      </c>
      <c r="BO197" s="22">
        <f>AX197+AY197</f>
        <v>148</v>
      </c>
      <c r="BP197" s="22">
        <f>BG197+BH197</f>
        <v>205</v>
      </c>
    </row>
    <row r="198" spans="1:68" x14ac:dyDescent="0.35">
      <c r="A198" s="3">
        <v>34</v>
      </c>
      <c r="B198" s="3" t="s">
        <v>12</v>
      </c>
      <c r="C198" s="3" t="s">
        <v>8</v>
      </c>
      <c r="D198" s="3" t="s">
        <v>7</v>
      </c>
      <c r="E198" s="3" t="s">
        <v>71</v>
      </c>
      <c r="F198" s="8">
        <f>AM198+BN198</f>
        <v>1782</v>
      </c>
      <c r="G198" s="11">
        <f>F198/2</f>
        <v>891</v>
      </c>
      <c r="H198" s="13" t="s">
        <v>5</v>
      </c>
      <c r="I198" s="8">
        <f>AN198+BO198</f>
        <v>219</v>
      </c>
      <c r="J198" s="9">
        <f>I198/2</f>
        <v>109.5</v>
      </c>
      <c r="K198" s="13" t="s">
        <v>5</v>
      </c>
      <c r="L198" s="8">
        <f>AO198+BP198</f>
        <v>298</v>
      </c>
      <c r="M198" s="9">
        <f>L198/2</f>
        <v>149</v>
      </c>
      <c r="N198" s="13" t="s">
        <v>5</v>
      </c>
      <c r="O198" s="24">
        <v>6</v>
      </c>
      <c r="P198" s="24">
        <v>2</v>
      </c>
      <c r="Q198" s="24">
        <v>1</v>
      </c>
      <c r="R198" s="24">
        <v>3</v>
      </c>
      <c r="S198" s="24">
        <v>8</v>
      </c>
      <c r="T198" s="24">
        <v>8</v>
      </c>
      <c r="U198" s="24">
        <v>32</v>
      </c>
      <c r="V198" s="24">
        <v>47</v>
      </c>
      <c r="W198" s="24">
        <v>66</v>
      </c>
      <c r="X198" s="24">
        <v>43</v>
      </c>
      <c r="Y198" s="24">
        <v>50</v>
      </c>
      <c r="Z198" s="24">
        <v>39</v>
      </c>
      <c r="AA198" s="24">
        <v>51</v>
      </c>
      <c r="AB198" s="24">
        <v>54</v>
      </c>
      <c r="AC198" s="24">
        <v>42</v>
      </c>
      <c r="AD198" s="24">
        <v>63</v>
      </c>
      <c r="AE198" s="24">
        <v>73</v>
      </c>
      <c r="AF198" s="24">
        <v>67</v>
      </c>
      <c r="AG198" s="24">
        <v>60</v>
      </c>
      <c r="AH198" s="24">
        <v>49</v>
      </c>
      <c r="AI198" s="24">
        <v>31</v>
      </c>
      <c r="AJ198" s="24">
        <v>28</v>
      </c>
      <c r="AK198" s="24">
        <v>28</v>
      </c>
      <c r="AL198" s="24">
        <v>21</v>
      </c>
      <c r="AM198" s="22">
        <f>SUM(O198:AL198)</f>
        <v>872</v>
      </c>
      <c r="AN198" s="22">
        <f>W198+X198</f>
        <v>109</v>
      </c>
      <c r="AO198" s="22">
        <f>AF198+AG198</f>
        <v>127</v>
      </c>
      <c r="AP198" s="3">
        <v>12</v>
      </c>
      <c r="AQ198" s="3">
        <v>8</v>
      </c>
      <c r="AR198" s="3">
        <v>7</v>
      </c>
      <c r="AS198" s="3">
        <v>2</v>
      </c>
      <c r="AT198" s="3">
        <v>3</v>
      </c>
      <c r="AU198" s="3">
        <v>11</v>
      </c>
      <c r="AV198" s="3">
        <v>28</v>
      </c>
      <c r="AW198" s="3">
        <v>44</v>
      </c>
      <c r="AX198" s="3">
        <v>68</v>
      </c>
      <c r="AY198" s="3">
        <v>42</v>
      </c>
      <c r="AZ198" s="3">
        <v>33</v>
      </c>
      <c r="BA198" s="3">
        <v>54</v>
      </c>
      <c r="BB198" s="3">
        <v>44</v>
      </c>
      <c r="BC198" s="3">
        <v>53</v>
      </c>
      <c r="BD198" s="3">
        <v>59</v>
      </c>
      <c r="BE198" s="3">
        <v>60</v>
      </c>
      <c r="BF198" s="3">
        <v>77</v>
      </c>
      <c r="BG198" s="3">
        <v>97</v>
      </c>
      <c r="BH198" s="3">
        <v>74</v>
      </c>
      <c r="BI198" s="3">
        <v>40</v>
      </c>
      <c r="BJ198" s="3">
        <v>26</v>
      </c>
      <c r="BK198" s="3">
        <v>32</v>
      </c>
      <c r="BL198" s="3">
        <v>22</v>
      </c>
      <c r="BM198" s="3">
        <v>14</v>
      </c>
      <c r="BN198" s="22">
        <f>SUM(AP198:BM198)</f>
        <v>910</v>
      </c>
      <c r="BO198" s="22">
        <f>AX198+AY198</f>
        <v>110</v>
      </c>
      <c r="BP198" s="22">
        <f>BG198+BH198</f>
        <v>171</v>
      </c>
    </row>
    <row r="199" spans="1:68" x14ac:dyDescent="0.35">
      <c r="A199" s="3">
        <v>34</v>
      </c>
      <c r="B199" s="3" t="s">
        <v>12</v>
      </c>
      <c r="C199" s="3" t="s">
        <v>8</v>
      </c>
      <c r="D199" s="3" t="s">
        <v>7</v>
      </c>
      <c r="E199" s="3" t="s">
        <v>72</v>
      </c>
      <c r="F199" s="8">
        <f>AM199+BN199</f>
        <v>1739</v>
      </c>
      <c r="G199" s="11">
        <f>F199/2</f>
        <v>869.5</v>
      </c>
      <c r="H199" s="13" t="s">
        <v>5</v>
      </c>
      <c r="I199" s="8">
        <f>AN199+BO199</f>
        <v>275</v>
      </c>
      <c r="J199" s="11">
        <f>I199/2</f>
        <v>137.5</v>
      </c>
      <c r="K199" s="13" t="s">
        <v>5</v>
      </c>
      <c r="L199" s="8">
        <f>AO199+BP199</f>
        <v>214</v>
      </c>
      <c r="M199" s="9">
        <f>L199/2</f>
        <v>107</v>
      </c>
      <c r="N199" s="13" t="s">
        <v>5</v>
      </c>
      <c r="O199" s="24">
        <v>3</v>
      </c>
      <c r="P199" s="24">
        <v>9</v>
      </c>
      <c r="Q199" s="24">
        <v>1</v>
      </c>
      <c r="R199" s="24">
        <v>3</v>
      </c>
      <c r="S199" s="24">
        <v>4</v>
      </c>
      <c r="T199" s="24">
        <v>8</v>
      </c>
      <c r="U199" s="24">
        <v>32</v>
      </c>
      <c r="V199" s="24">
        <v>74</v>
      </c>
      <c r="W199" s="24">
        <v>59</v>
      </c>
      <c r="X199" s="24">
        <v>51</v>
      </c>
      <c r="Y199" s="24">
        <v>34</v>
      </c>
      <c r="Z199" s="24">
        <v>29</v>
      </c>
      <c r="AA199" s="24">
        <v>35</v>
      </c>
      <c r="AB199" s="24">
        <v>41</v>
      </c>
      <c r="AC199" s="24">
        <v>60</v>
      </c>
      <c r="AD199" s="24">
        <v>54</v>
      </c>
      <c r="AE199" s="24">
        <v>53</v>
      </c>
      <c r="AF199" s="24">
        <v>54</v>
      </c>
      <c r="AG199" s="24">
        <v>47</v>
      </c>
      <c r="AH199" s="24">
        <v>45</v>
      </c>
      <c r="AI199" s="24">
        <v>31</v>
      </c>
      <c r="AJ199" s="24">
        <v>19</v>
      </c>
      <c r="AK199" s="24">
        <v>20</v>
      </c>
      <c r="AL199" s="24">
        <v>17</v>
      </c>
      <c r="AM199" s="22">
        <f>SUM(O199:AL199)</f>
        <v>783</v>
      </c>
      <c r="AN199" s="22">
        <f>W199+X199</f>
        <v>110</v>
      </c>
      <c r="AO199" s="22">
        <f>AF199+AG199</f>
        <v>101</v>
      </c>
      <c r="AP199" s="3">
        <v>9</v>
      </c>
      <c r="AQ199" s="3">
        <v>9</v>
      </c>
      <c r="AR199" s="3">
        <v>6</v>
      </c>
      <c r="AS199" s="3">
        <v>2</v>
      </c>
      <c r="AT199" s="3">
        <v>3</v>
      </c>
      <c r="AU199" s="3">
        <v>17</v>
      </c>
      <c r="AV199" s="3">
        <v>34</v>
      </c>
      <c r="AW199" s="3">
        <v>72</v>
      </c>
      <c r="AX199" s="3">
        <v>89</v>
      </c>
      <c r="AY199" s="3">
        <v>76</v>
      </c>
      <c r="AZ199" s="3">
        <v>51</v>
      </c>
      <c r="BA199" s="3">
        <v>67</v>
      </c>
      <c r="BB199" s="3">
        <v>60</v>
      </c>
      <c r="BC199" s="3">
        <v>79</v>
      </c>
      <c r="BD199" s="3">
        <v>44</v>
      </c>
      <c r="BE199" s="3">
        <v>54</v>
      </c>
      <c r="BF199" s="3">
        <v>36</v>
      </c>
      <c r="BG199" s="3">
        <v>59</v>
      </c>
      <c r="BH199" s="3">
        <v>54</v>
      </c>
      <c r="BI199" s="3">
        <v>49</v>
      </c>
      <c r="BJ199" s="3">
        <v>30</v>
      </c>
      <c r="BK199" s="3">
        <v>27</v>
      </c>
      <c r="BL199" s="3">
        <v>20</v>
      </c>
      <c r="BM199" s="3">
        <v>9</v>
      </c>
      <c r="BN199" s="22">
        <f>SUM(AP199:BM199)</f>
        <v>956</v>
      </c>
      <c r="BO199" s="22">
        <f>AX199+AY199</f>
        <v>165</v>
      </c>
      <c r="BP199" s="22">
        <f>BG199+BH199</f>
        <v>113</v>
      </c>
    </row>
    <row r="200" spans="1:68" x14ac:dyDescent="0.35">
      <c r="A200" s="3">
        <v>34</v>
      </c>
      <c r="B200" s="3" t="s">
        <v>12</v>
      </c>
      <c r="C200" s="3" t="s">
        <v>8</v>
      </c>
      <c r="D200" s="3" t="s">
        <v>7</v>
      </c>
      <c r="E200" s="3" t="s">
        <v>6</v>
      </c>
      <c r="F200" s="8">
        <f>AM200+BN200</f>
        <v>3521</v>
      </c>
      <c r="G200" s="11">
        <f>F200/2</f>
        <v>1760.5</v>
      </c>
      <c r="H200" s="13" t="s">
        <v>5</v>
      </c>
      <c r="I200" s="8">
        <f>AN200+BO200</f>
        <v>494</v>
      </c>
      <c r="J200" s="9">
        <f>I200/2</f>
        <v>247</v>
      </c>
      <c r="K200" s="13" t="s">
        <v>5</v>
      </c>
      <c r="L200" s="8">
        <f>AO200+BP200</f>
        <v>512</v>
      </c>
      <c r="M200" s="9">
        <f>L200/2</f>
        <v>256</v>
      </c>
      <c r="N200" s="13" t="s">
        <v>5</v>
      </c>
      <c r="O200" s="24">
        <v>9</v>
      </c>
      <c r="P200" s="24">
        <v>11</v>
      </c>
      <c r="Q200" s="24">
        <v>2</v>
      </c>
      <c r="R200" s="24">
        <v>6</v>
      </c>
      <c r="S200" s="24">
        <v>12</v>
      </c>
      <c r="T200" s="24">
        <v>16</v>
      </c>
      <c r="U200" s="24">
        <v>64</v>
      </c>
      <c r="V200" s="24">
        <v>121</v>
      </c>
      <c r="W200" s="24">
        <v>125</v>
      </c>
      <c r="X200" s="24">
        <v>94</v>
      </c>
      <c r="Y200" s="24">
        <v>84</v>
      </c>
      <c r="Z200" s="24">
        <v>68</v>
      </c>
      <c r="AA200" s="24">
        <v>86</v>
      </c>
      <c r="AB200" s="24">
        <v>95</v>
      </c>
      <c r="AC200" s="24">
        <v>102</v>
      </c>
      <c r="AD200" s="24">
        <v>117</v>
      </c>
      <c r="AE200" s="24">
        <v>126</v>
      </c>
      <c r="AF200" s="24">
        <v>121</v>
      </c>
      <c r="AG200" s="24">
        <v>107</v>
      </c>
      <c r="AH200" s="24">
        <v>94</v>
      </c>
      <c r="AI200" s="24">
        <v>62</v>
      </c>
      <c r="AJ200" s="24">
        <v>47</v>
      </c>
      <c r="AK200" s="24">
        <v>48</v>
      </c>
      <c r="AL200" s="24">
        <v>38</v>
      </c>
      <c r="AM200" s="22">
        <f>SUM(O200:AL200)</f>
        <v>1655</v>
      </c>
      <c r="AN200" s="22">
        <f>W200+X200</f>
        <v>219</v>
      </c>
      <c r="AO200" s="22">
        <f>AF200+AG200</f>
        <v>228</v>
      </c>
      <c r="AP200" s="3">
        <v>21</v>
      </c>
      <c r="AQ200" s="3">
        <v>17</v>
      </c>
      <c r="AR200" s="3">
        <v>13</v>
      </c>
      <c r="AS200" s="3">
        <v>4</v>
      </c>
      <c r="AT200" s="3">
        <v>6</v>
      </c>
      <c r="AU200" s="3">
        <v>28</v>
      </c>
      <c r="AV200" s="3">
        <v>62</v>
      </c>
      <c r="AW200" s="3">
        <v>116</v>
      </c>
      <c r="AX200" s="3">
        <v>157</v>
      </c>
      <c r="AY200" s="3">
        <v>118</v>
      </c>
      <c r="AZ200" s="3">
        <v>84</v>
      </c>
      <c r="BA200" s="3">
        <v>121</v>
      </c>
      <c r="BB200" s="3">
        <v>104</v>
      </c>
      <c r="BC200" s="3">
        <v>132</v>
      </c>
      <c r="BD200" s="3">
        <v>103</v>
      </c>
      <c r="BE200" s="3">
        <v>114</v>
      </c>
      <c r="BF200" s="3">
        <v>113</v>
      </c>
      <c r="BG200" s="3">
        <v>156</v>
      </c>
      <c r="BH200" s="3">
        <v>128</v>
      </c>
      <c r="BI200" s="3">
        <v>89</v>
      </c>
      <c r="BJ200" s="3">
        <v>56</v>
      </c>
      <c r="BK200" s="3">
        <v>59</v>
      </c>
      <c r="BL200" s="3">
        <v>42</v>
      </c>
      <c r="BM200" s="3">
        <v>23</v>
      </c>
      <c r="BN200" s="22">
        <f>SUM(AP200:BM200)</f>
        <v>1866</v>
      </c>
      <c r="BO200" s="22">
        <f>AX200+AY200</f>
        <v>275</v>
      </c>
      <c r="BP200" s="22">
        <f>BG200+BH200</f>
        <v>284</v>
      </c>
    </row>
    <row r="201" spans="1:68" x14ac:dyDescent="0.35">
      <c r="A201" s="3">
        <v>35</v>
      </c>
      <c r="B201" s="3" t="s">
        <v>9</v>
      </c>
      <c r="C201" s="3" t="s">
        <v>8</v>
      </c>
      <c r="D201" s="3" t="s">
        <v>4</v>
      </c>
      <c r="E201" s="3" t="s">
        <v>71</v>
      </c>
      <c r="F201" s="8">
        <f>AM201+BN201</f>
        <v>991</v>
      </c>
      <c r="G201" s="9">
        <f>F201/2</f>
        <v>495.5</v>
      </c>
      <c r="H201" s="10">
        <f>F201/(F204+F201)</f>
        <v>6.3137104994903159E-2</v>
      </c>
      <c r="I201" s="8">
        <f>AN201+BO201</f>
        <v>155</v>
      </c>
      <c r="J201" s="9">
        <f>I201/2</f>
        <v>77.5</v>
      </c>
      <c r="K201" s="10">
        <f>J201/(J204+J201)</f>
        <v>8.2053996823716252E-2</v>
      </c>
      <c r="L201" s="8">
        <f>AO201+BP201</f>
        <v>177</v>
      </c>
      <c r="M201" s="9">
        <f>L201/2</f>
        <v>88.5</v>
      </c>
      <c r="N201" s="10">
        <f>M201/(M204+M201)</f>
        <v>9.4601817210048109E-2</v>
      </c>
      <c r="O201" s="24">
        <v>8</v>
      </c>
      <c r="P201" s="24">
        <v>3</v>
      </c>
      <c r="Q201" s="24">
        <v>1</v>
      </c>
      <c r="R201" s="24">
        <v>0</v>
      </c>
      <c r="S201" s="24">
        <v>2</v>
      </c>
      <c r="T201" s="24">
        <v>5</v>
      </c>
      <c r="U201" s="24">
        <v>14</v>
      </c>
      <c r="V201" s="24">
        <v>21</v>
      </c>
      <c r="W201" s="24">
        <v>45</v>
      </c>
      <c r="X201" s="24">
        <v>32</v>
      </c>
      <c r="Y201" s="24">
        <v>17</v>
      </c>
      <c r="Z201" s="24">
        <v>19</v>
      </c>
      <c r="AA201" s="24">
        <v>15</v>
      </c>
      <c r="AB201" s="24">
        <v>22</v>
      </c>
      <c r="AC201" s="24">
        <v>19</v>
      </c>
      <c r="AD201" s="24">
        <v>42</v>
      </c>
      <c r="AE201" s="24">
        <v>46</v>
      </c>
      <c r="AF201" s="24">
        <v>36</v>
      </c>
      <c r="AG201" s="24">
        <v>52</v>
      </c>
      <c r="AH201" s="24">
        <v>39</v>
      </c>
      <c r="AI201" s="24">
        <v>23</v>
      </c>
      <c r="AJ201" s="24">
        <v>23</v>
      </c>
      <c r="AK201" s="24">
        <v>16</v>
      </c>
      <c r="AL201" s="24">
        <v>7</v>
      </c>
      <c r="AM201" s="21">
        <f>SUM(O201:AL201)</f>
        <v>507</v>
      </c>
      <c r="AN201" s="21">
        <f>W201+X201</f>
        <v>77</v>
      </c>
      <c r="AO201" s="21">
        <f>AF201+AG201</f>
        <v>88</v>
      </c>
      <c r="AP201" s="3">
        <v>3</v>
      </c>
      <c r="AQ201" s="3">
        <v>4</v>
      </c>
      <c r="AR201" s="3">
        <v>2</v>
      </c>
      <c r="AS201" s="3">
        <v>2</v>
      </c>
      <c r="AT201" s="3">
        <v>1</v>
      </c>
      <c r="AU201" s="3">
        <v>3</v>
      </c>
      <c r="AV201" s="3">
        <v>16</v>
      </c>
      <c r="AW201" s="3">
        <v>31</v>
      </c>
      <c r="AX201" s="3">
        <v>47</v>
      </c>
      <c r="AY201" s="3">
        <v>31</v>
      </c>
      <c r="AZ201" s="3">
        <v>15</v>
      </c>
      <c r="BA201" s="3">
        <v>16</v>
      </c>
      <c r="BB201" s="3">
        <v>15</v>
      </c>
      <c r="BC201" s="3">
        <v>14</v>
      </c>
      <c r="BD201" s="3">
        <v>25</v>
      </c>
      <c r="BE201" s="3">
        <v>32</v>
      </c>
      <c r="BF201" s="3">
        <v>30</v>
      </c>
      <c r="BG201" s="3">
        <v>61</v>
      </c>
      <c r="BH201" s="3">
        <v>28</v>
      </c>
      <c r="BI201" s="3">
        <v>31</v>
      </c>
      <c r="BJ201" s="3">
        <v>27</v>
      </c>
      <c r="BK201" s="3">
        <v>20</v>
      </c>
      <c r="BL201" s="3">
        <v>17</v>
      </c>
      <c r="BM201" s="3">
        <v>13</v>
      </c>
      <c r="BN201" s="21">
        <f>SUM(AP201:BM201)</f>
        <v>484</v>
      </c>
      <c r="BO201" s="21">
        <f>AX201+AY201</f>
        <v>78</v>
      </c>
      <c r="BP201" s="21">
        <f>BG201+BH201</f>
        <v>89</v>
      </c>
    </row>
    <row r="202" spans="1:68" x14ac:dyDescent="0.35">
      <c r="A202" s="3">
        <v>35</v>
      </c>
      <c r="B202" s="3" t="s">
        <v>9</v>
      </c>
      <c r="C202" s="3" t="s">
        <v>8</v>
      </c>
      <c r="D202" s="3" t="s">
        <v>4</v>
      </c>
      <c r="E202" s="3" t="s">
        <v>72</v>
      </c>
      <c r="F202" s="8">
        <f>AM202+BN202</f>
        <v>765</v>
      </c>
      <c r="G202" s="11">
        <f>F202/2</f>
        <v>382.5</v>
      </c>
      <c r="H202" s="12">
        <f>F202/(F205+F202)</f>
        <v>4.8778932602180705E-2</v>
      </c>
      <c r="I202" s="8">
        <f>AN202+BO202</f>
        <v>122</v>
      </c>
      <c r="J202" s="11">
        <f>I202/2</f>
        <v>61</v>
      </c>
      <c r="K202" s="12">
        <f>I202/(I205+I202)</f>
        <v>7.2792362768496419E-2</v>
      </c>
      <c r="L202" s="8">
        <f>AO202+BP202</f>
        <v>179</v>
      </c>
      <c r="M202" s="9">
        <f>L202/2</f>
        <v>89.5</v>
      </c>
      <c r="N202" s="12">
        <f>L202/(L205+L202)</f>
        <v>8.3101207056638815E-2</v>
      </c>
      <c r="O202" s="24">
        <v>1</v>
      </c>
      <c r="P202" s="24">
        <v>3</v>
      </c>
      <c r="Q202" s="24">
        <v>3</v>
      </c>
      <c r="R202" s="24">
        <v>0</v>
      </c>
      <c r="S202" s="24">
        <v>1</v>
      </c>
      <c r="T202" s="24">
        <v>3</v>
      </c>
      <c r="U202" s="24">
        <v>17</v>
      </c>
      <c r="V202" s="24">
        <v>12</v>
      </c>
      <c r="W202" s="24">
        <v>28</v>
      </c>
      <c r="X202" s="24">
        <v>28</v>
      </c>
      <c r="Y202" s="24">
        <v>16</v>
      </c>
      <c r="Z202" s="24">
        <v>7</v>
      </c>
      <c r="AA202" s="24">
        <v>22</v>
      </c>
      <c r="AB202" s="24">
        <v>22</v>
      </c>
      <c r="AC202" s="24">
        <v>8</v>
      </c>
      <c r="AD202" s="24">
        <v>15</v>
      </c>
      <c r="AE202" s="24">
        <v>16</v>
      </c>
      <c r="AF202" s="24">
        <v>23</v>
      </c>
      <c r="AG202" s="24">
        <v>57</v>
      </c>
      <c r="AH202" s="24">
        <v>33</v>
      </c>
      <c r="AI202" s="24">
        <v>13</v>
      </c>
      <c r="AJ202" s="24">
        <v>32</v>
      </c>
      <c r="AK202" s="24">
        <v>3</v>
      </c>
      <c r="AL202" s="24">
        <v>7</v>
      </c>
      <c r="AM202" s="22">
        <f>SUM(O202:AL202)</f>
        <v>370</v>
      </c>
      <c r="AN202" s="22">
        <f>W202+X202</f>
        <v>56</v>
      </c>
      <c r="AO202" s="22">
        <f>AF202+AG202</f>
        <v>80</v>
      </c>
      <c r="AP202" s="3">
        <v>5</v>
      </c>
      <c r="AQ202" s="3">
        <v>3</v>
      </c>
      <c r="AR202" s="3">
        <v>1</v>
      </c>
      <c r="AS202" s="3">
        <v>0</v>
      </c>
      <c r="AT202" s="3">
        <v>0</v>
      </c>
      <c r="AU202" s="3">
        <v>4</v>
      </c>
      <c r="AV202" s="3">
        <v>17</v>
      </c>
      <c r="AW202" s="3">
        <v>46</v>
      </c>
      <c r="AX202" s="3">
        <v>43</v>
      </c>
      <c r="AY202" s="3">
        <v>23</v>
      </c>
      <c r="AZ202" s="3">
        <v>0</v>
      </c>
      <c r="BA202" s="3">
        <v>6</v>
      </c>
      <c r="BB202" s="3">
        <v>10</v>
      </c>
      <c r="BC202" s="3">
        <v>10</v>
      </c>
      <c r="BD202" s="3">
        <v>11</v>
      </c>
      <c r="BE202" s="3">
        <v>24</v>
      </c>
      <c r="BF202" s="3">
        <v>27</v>
      </c>
      <c r="BG202" s="3">
        <v>54</v>
      </c>
      <c r="BH202" s="3">
        <v>45</v>
      </c>
      <c r="BI202" s="3">
        <v>9</v>
      </c>
      <c r="BJ202" s="3">
        <v>22</v>
      </c>
      <c r="BK202" s="3">
        <v>17</v>
      </c>
      <c r="BL202" s="3">
        <v>7</v>
      </c>
      <c r="BM202" s="3">
        <v>11</v>
      </c>
      <c r="BN202" s="22">
        <f>SUM(AP202:BM202)</f>
        <v>395</v>
      </c>
      <c r="BO202" s="22">
        <f>AX202+AY202</f>
        <v>66</v>
      </c>
      <c r="BP202" s="22">
        <f>BG202+BH202</f>
        <v>99</v>
      </c>
    </row>
    <row r="203" spans="1:68" x14ac:dyDescent="0.35">
      <c r="A203" s="3">
        <v>35</v>
      </c>
      <c r="B203" s="3" t="s">
        <v>9</v>
      </c>
      <c r="C203" s="3" t="s">
        <v>8</v>
      </c>
      <c r="D203" s="3" t="s">
        <v>4</v>
      </c>
      <c r="E203" s="3" t="s">
        <v>6</v>
      </c>
      <c r="F203" s="8">
        <f>AM203+BN203</f>
        <v>1756</v>
      </c>
      <c r="G203" s="11">
        <f>F203/2</f>
        <v>878</v>
      </c>
      <c r="H203" s="12">
        <f>F203/(F206+F203)</f>
        <v>5.5960993020810097E-2</v>
      </c>
      <c r="I203" s="8">
        <f>AN203+BO203</f>
        <v>277</v>
      </c>
      <c r="J203" s="11">
        <f>I203/2</f>
        <v>138.5</v>
      </c>
      <c r="K203" s="12">
        <f>I203/(I206+I203)</f>
        <v>7.7699859747545577E-2</v>
      </c>
      <c r="L203" s="8">
        <f>AO203+BP203</f>
        <v>356</v>
      </c>
      <c r="M203" s="9">
        <f>L203/2</f>
        <v>178</v>
      </c>
      <c r="N203" s="12">
        <f>L203/(L206+L203)</f>
        <v>8.8447204968944093E-2</v>
      </c>
      <c r="O203" s="24">
        <v>9</v>
      </c>
      <c r="P203" s="24">
        <v>6</v>
      </c>
      <c r="Q203" s="24">
        <v>4</v>
      </c>
      <c r="R203" s="24">
        <v>0</v>
      </c>
      <c r="S203" s="24">
        <v>3</v>
      </c>
      <c r="T203" s="24">
        <v>8</v>
      </c>
      <c r="U203" s="24">
        <v>31</v>
      </c>
      <c r="V203" s="24">
        <v>33</v>
      </c>
      <c r="W203" s="24">
        <v>73</v>
      </c>
      <c r="X203" s="24">
        <v>60</v>
      </c>
      <c r="Y203" s="24">
        <v>33</v>
      </c>
      <c r="Z203" s="24">
        <v>26</v>
      </c>
      <c r="AA203" s="24">
        <v>37</v>
      </c>
      <c r="AB203" s="24">
        <v>44</v>
      </c>
      <c r="AC203" s="24">
        <v>27</v>
      </c>
      <c r="AD203" s="24">
        <v>57</v>
      </c>
      <c r="AE203" s="24">
        <v>62</v>
      </c>
      <c r="AF203" s="24">
        <v>59</v>
      </c>
      <c r="AG203" s="24">
        <v>109</v>
      </c>
      <c r="AH203" s="24">
        <v>72</v>
      </c>
      <c r="AI203" s="24">
        <v>36</v>
      </c>
      <c r="AJ203" s="24">
        <v>55</v>
      </c>
      <c r="AK203" s="24">
        <v>19</v>
      </c>
      <c r="AL203" s="24">
        <v>14</v>
      </c>
      <c r="AM203" s="22">
        <f>SUM(O203:AL203)</f>
        <v>877</v>
      </c>
      <c r="AN203" s="22">
        <f>W203+X203</f>
        <v>133</v>
      </c>
      <c r="AO203" s="22">
        <f>AF203+AG203</f>
        <v>168</v>
      </c>
      <c r="AP203" s="3">
        <v>8</v>
      </c>
      <c r="AQ203" s="3">
        <v>7</v>
      </c>
      <c r="AR203" s="3">
        <v>3</v>
      </c>
      <c r="AS203" s="3">
        <v>2</v>
      </c>
      <c r="AT203" s="3">
        <v>1</v>
      </c>
      <c r="AU203" s="3">
        <v>7</v>
      </c>
      <c r="AV203" s="3">
        <v>33</v>
      </c>
      <c r="AW203" s="3">
        <v>77</v>
      </c>
      <c r="AX203" s="3">
        <v>90</v>
      </c>
      <c r="AY203" s="3">
        <v>54</v>
      </c>
      <c r="AZ203" s="3">
        <v>15</v>
      </c>
      <c r="BA203" s="3">
        <v>22</v>
      </c>
      <c r="BB203" s="3">
        <v>25</v>
      </c>
      <c r="BC203" s="3">
        <v>24</v>
      </c>
      <c r="BD203" s="3">
        <v>36</v>
      </c>
      <c r="BE203" s="3">
        <v>56</v>
      </c>
      <c r="BF203" s="3">
        <v>57</v>
      </c>
      <c r="BG203" s="3">
        <v>115</v>
      </c>
      <c r="BH203" s="3">
        <v>73</v>
      </c>
      <c r="BI203" s="3">
        <v>40</v>
      </c>
      <c r="BJ203" s="3">
        <v>49</v>
      </c>
      <c r="BK203" s="3">
        <v>37</v>
      </c>
      <c r="BL203" s="3">
        <v>24</v>
      </c>
      <c r="BM203" s="3">
        <v>24</v>
      </c>
      <c r="BN203" s="22">
        <f>SUM(AP203:BM203)</f>
        <v>879</v>
      </c>
      <c r="BO203" s="22">
        <f>AX203+AY203</f>
        <v>144</v>
      </c>
      <c r="BP203" s="22">
        <f>BG203+BH203</f>
        <v>188</v>
      </c>
    </row>
    <row r="204" spans="1:68" x14ac:dyDescent="0.35">
      <c r="A204" s="3">
        <v>35</v>
      </c>
      <c r="B204" s="3" t="s">
        <v>9</v>
      </c>
      <c r="C204" s="3" t="s">
        <v>8</v>
      </c>
      <c r="D204" s="3" t="s">
        <v>7</v>
      </c>
      <c r="E204" s="3" t="s">
        <v>71</v>
      </c>
      <c r="F204" s="8">
        <f>AM204+BN204</f>
        <v>14705</v>
      </c>
      <c r="G204" s="11">
        <f>F204/2</f>
        <v>7352.5</v>
      </c>
      <c r="H204" s="13" t="s">
        <v>5</v>
      </c>
      <c r="I204" s="8">
        <f>AN204+BO204</f>
        <v>1734</v>
      </c>
      <c r="J204" s="9">
        <f>I204/2</f>
        <v>867</v>
      </c>
      <c r="K204" s="13" t="s">
        <v>5</v>
      </c>
      <c r="L204" s="8">
        <f>AO204+BP204</f>
        <v>1694</v>
      </c>
      <c r="M204" s="9">
        <f>L204/2</f>
        <v>847</v>
      </c>
      <c r="N204" s="13" t="s">
        <v>5</v>
      </c>
      <c r="O204" s="24">
        <v>89</v>
      </c>
      <c r="P204" s="24">
        <v>55</v>
      </c>
      <c r="Q204" s="24">
        <v>27</v>
      </c>
      <c r="R204" s="24">
        <v>23</v>
      </c>
      <c r="S204" s="24">
        <v>46</v>
      </c>
      <c r="T204" s="24">
        <v>101</v>
      </c>
      <c r="U204" s="24">
        <v>232</v>
      </c>
      <c r="V204" s="24">
        <v>432</v>
      </c>
      <c r="W204" s="24">
        <v>456</v>
      </c>
      <c r="X204" s="24">
        <v>387</v>
      </c>
      <c r="Y204" s="24">
        <v>351</v>
      </c>
      <c r="Z204" s="24">
        <v>406</v>
      </c>
      <c r="AA204" s="24">
        <v>436</v>
      </c>
      <c r="AB204" s="24">
        <v>430</v>
      </c>
      <c r="AC204" s="24">
        <v>404</v>
      </c>
      <c r="AD204" s="24">
        <v>402</v>
      </c>
      <c r="AE204" s="24">
        <v>407</v>
      </c>
      <c r="AF204" s="24">
        <v>408</v>
      </c>
      <c r="AG204" s="24">
        <v>449</v>
      </c>
      <c r="AH204" s="24">
        <v>415</v>
      </c>
      <c r="AI204" s="24">
        <v>418</v>
      </c>
      <c r="AJ204" s="24">
        <v>384</v>
      </c>
      <c r="AK204" s="24">
        <v>312</v>
      </c>
      <c r="AL204" s="24">
        <v>296</v>
      </c>
      <c r="AM204" s="22">
        <f>SUM(O204:AL204)</f>
        <v>7366</v>
      </c>
      <c r="AN204" s="22">
        <f>W204+X204</f>
        <v>843</v>
      </c>
      <c r="AO204" s="22">
        <f>AF204+AG204</f>
        <v>857</v>
      </c>
      <c r="AP204" s="3">
        <v>122</v>
      </c>
      <c r="AQ204" s="3">
        <v>78</v>
      </c>
      <c r="AR204" s="3">
        <v>31</v>
      </c>
      <c r="AS204" s="3">
        <v>25</v>
      </c>
      <c r="AT204" s="3">
        <v>40</v>
      </c>
      <c r="AU204" s="3">
        <v>99</v>
      </c>
      <c r="AV204" s="3">
        <v>239</v>
      </c>
      <c r="AW204" s="3">
        <v>503</v>
      </c>
      <c r="AX204" s="3">
        <v>478</v>
      </c>
      <c r="AY204" s="3">
        <v>413</v>
      </c>
      <c r="AZ204" s="3">
        <v>335</v>
      </c>
      <c r="BA204" s="3">
        <v>414</v>
      </c>
      <c r="BB204" s="3">
        <v>426</v>
      </c>
      <c r="BC204" s="3">
        <v>403</v>
      </c>
      <c r="BD204" s="3">
        <v>368</v>
      </c>
      <c r="BE204" s="3">
        <v>428</v>
      </c>
      <c r="BF204" s="3">
        <v>391</v>
      </c>
      <c r="BG204" s="3">
        <v>414</v>
      </c>
      <c r="BH204" s="3">
        <v>423</v>
      </c>
      <c r="BI204" s="3">
        <v>440</v>
      </c>
      <c r="BJ204" s="3">
        <v>418</v>
      </c>
      <c r="BK204" s="3">
        <v>382</v>
      </c>
      <c r="BL204" s="3">
        <v>295</v>
      </c>
      <c r="BM204" s="3">
        <v>174</v>
      </c>
      <c r="BN204" s="22">
        <f>SUM(AP204:BM204)</f>
        <v>7339</v>
      </c>
      <c r="BO204" s="22">
        <f>AX204+AY204</f>
        <v>891</v>
      </c>
      <c r="BP204" s="22">
        <f>BG204+BH204</f>
        <v>837</v>
      </c>
    </row>
    <row r="205" spans="1:68" x14ac:dyDescent="0.35">
      <c r="A205" s="3">
        <v>35</v>
      </c>
      <c r="B205" s="3" t="s">
        <v>9</v>
      </c>
      <c r="C205" s="3" t="s">
        <v>8</v>
      </c>
      <c r="D205" s="3" t="s">
        <v>7</v>
      </c>
      <c r="E205" s="3" t="s">
        <v>72</v>
      </c>
      <c r="F205" s="8">
        <f>AM205+BN205</f>
        <v>14918</v>
      </c>
      <c r="G205" s="11">
        <f>F205/2</f>
        <v>7459</v>
      </c>
      <c r="H205" s="13" t="s">
        <v>5</v>
      </c>
      <c r="I205" s="8">
        <f>AN205+BO205</f>
        <v>1554</v>
      </c>
      <c r="J205" s="11">
        <f>I205/2</f>
        <v>777</v>
      </c>
      <c r="K205" s="13" t="s">
        <v>5</v>
      </c>
      <c r="L205" s="8">
        <f>AO205+BP205</f>
        <v>1975</v>
      </c>
      <c r="M205" s="9">
        <f>L205/2</f>
        <v>987.5</v>
      </c>
      <c r="N205" s="13" t="s">
        <v>5</v>
      </c>
      <c r="O205" s="24">
        <v>108</v>
      </c>
      <c r="P205" s="24">
        <v>63</v>
      </c>
      <c r="Q205" s="24">
        <v>23</v>
      </c>
      <c r="R205" s="24">
        <v>21</v>
      </c>
      <c r="S205" s="24">
        <v>30</v>
      </c>
      <c r="T205" s="24">
        <v>119</v>
      </c>
      <c r="U205" s="24">
        <v>279</v>
      </c>
      <c r="V205" s="24">
        <v>325</v>
      </c>
      <c r="W205" s="24">
        <v>385</v>
      </c>
      <c r="X205" s="24">
        <v>426</v>
      </c>
      <c r="Y205" s="24">
        <v>387</v>
      </c>
      <c r="Z205" s="24">
        <v>408</v>
      </c>
      <c r="AA205" s="24">
        <v>400</v>
      </c>
      <c r="AB205" s="24">
        <v>412</v>
      </c>
      <c r="AC205" s="24">
        <v>452</v>
      </c>
      <c r="AD205" s="24">
        <v>442</v>
      </c>
      <c r="AE205" s="24">
        <v>497</v>
      </c>
      <c r="AF205" s="24">
        <v>519</v>
      </c>
      <c r="AG205" s="24">
        <v>494</v>
      </c>
      <c r="AH205" s="24">
        <v>437</v>
      </c>
      <c r="AI205" s="24">
        <v>427</v>
      </c>
      <c r="AJ205" s="24">
        <v>371</v>
      </c>
      <c r="AK205" s="24">
        <v>288</v>
      </c>
      <c r="AL205" s="24">
        <v>195</v>
      </c>
      <c r="AM205" s="22">
        <f>SUM(O205:AL205)</f>
        <v>7508</v>
      </c>
      <c r="AN205" s="22">
        <f>W205+X205</f>
        <v>811</v>
      </c>
      <c r="AO205" s="22">
        <f>AF205+AG205</f>
        <v>1013</v>
      </c>
      <c r="AP205" s="3">
        <v>128</v>
      </c>
      <c r="AQ205" s="3">
        <v>68</v>
      </c>
      <c r="AR205" s="3">
        <v>35</v>
      </c>
      <c r="AS205" s="3">
        <v>28</v>
      </c>
      <c r="AT205" s="3">
        <v>32</v>
      </c>
      <c r="AU205" s="3">
        <v>105</v>
      </c>
      <c r="AV205" s="3">
        <v>282</v>
      </c>
      <c r="AW205" s="3">
        <v>378</v>
      </c>
      <c r="AX205" s="3">
        <v>354</v>
      </c>
      <c r="AY205" s="3">
        <v>389</v>
      </c>
      <c r="AZ205" s="3">
        <v>411</v>
      </c>
      <c r="BA205" s="3">
        <v>380</v>
      </c>
      <c r="BB205" s="3">
        <v>431</v>
      </c>
      <c r="BC205" s="3">
        <v>412</v>
      </c>
      <c r="BD205" s="3">
        <v>446</v>
      </c>
      <c r="BE205" s="3">
        <v>474</v>
      </c>
      <c r="BF205" s="3">
        <v>436</v>
      </c>
      <c r="BG205" s="3">
        <v>501</v>
      </c>
      <c r="BH205" s="3">
        <v>461</v>
      </c>
      <c r="BI205" s="3">
        <v>467</v>
      </c>
      <c r="BJ205" s="3">
        <v>372</v>
      </c>
      <c r="BK205" s="3">
        <v>355</v>
      </c>
      <c r="BL205" s="3">
        <v>272</v>
      </c>
      <c r="BM205" s="3">
        <v>193</v>
      </c>
      <c r="BN205" s="22">
        <f>SUM(AP205:BM205)</f>
        <v>7410</v>
      </c>
      <c r="BO205" s="22">
        <f>AX205+AY205</f>
        <v>743</v>
      </c>
      <c r="BP205" s="22">
        <f>BG205+BH205</f>
        <v>962</v>
      </c>
    </row>
    <row r="206" spans="1:68" x14ac:dyDescent="0.35">
      <c r="A206" s="3">
        <v>35</v>
      </c>
      <c r="B206" s="3" t="s">
        <v>9</v>
      </c>
      <c r="C206" s="3" t="s">
        <v>8</v>
      </c>
      <c r="D206" s="3" t="s">
        <v>7</v>
      </c>
      <c r="E206" s="3" t="s">
        <v>6</v>
      </c>
      <c r="F206" s="8">
        <f>AM206+BN206</f>
        <v>29623</v>
      </c>
      <c r="G206" s="11">
        <f>F206/2</f>
        <v>14811.5</v>
      </c>
      <c r="H206" s="13" t="s">
        <v>5</v>
      </c>
      <c r="I206" s="8">
        <f>AN206+BO206</f>
        <v>3288</v>
      </c>
      <c r="J206" s="9">
        <f>I206/2</f>
        <v>1644</v>
      </c>
      <c r="K206" s="13" t="s">
        <v>5</v>
      </c>
      <c r="L206" s="8">
        <f>AO206+BP206</f>
        <v>3669</v>
      </c>
      <c r="M206" s="9">
        <f>L206/2</f>
        <v>1834.5</v>
      </c>
      <c r="N206" s="13" t="s">
        <v>5</v>
      </c>
      <c r="O206" s="24">
        <v>197</v>
      </c>
      <c r="P206" s="24">
        <v>118</v>
      </c>
      <c r="Q206" s="24">
        <v>50</v>
      </c>
      <c r="R206" s="24">
        <v>44</v>
      </c>
      <c r="S206" s="24">
        <v>76</v>
      </c>
      <c r="T206" s="24">
        <v>220</v>
      </c>
      <c r="U206" s="24">
        <v>511</v>
      </c>
      <c r="V206" s="24">
        <v>757</v>
      </c>
      <c r="W206" s="24">
        <v>841</v>
      </c>
      <c r="X206" s="24">
        <v>813</v>
      </c>
      <c r="Y206" s="24">
        <v>738</v>
      </c>
      <c r="Z206" s="24">
        <v>814</v>
      </c>
      <c r="AA206" s="24">
        <v>836</v>
      </c>
      <c r="AB206" s="24">
        <v>842</v>
      </c>
      <c r="AC206" s="24">
        <v>856</v>
      </c>
      <c r="AD206" s="24">
        <v>844</v>
      </c>
      <c r="AE206" s="24">
        <v>904</v>
      </c>
      <c r="AF206" s="24">
        <v>927</v>
      </c>
      <c r="AG206" s="24">
        <v>943</v>
      </c>
      <c r="AH206" s="24">
        <v>852</v>
      </c>
      <c r="AI206" s="24">
        <v>845</v>
      </c>
      <c r="AJ206" s="24">
        <v>755</v>
      </c>
      <c r="AK206" s="24">
        <v>600</v>
      </c>
      <c r="AL206" s="24">
        <v>491</v>
      </c>
      <c r="AM206" s="22">
        <f>SUM(O206:AL206)</f>
        <v>14874</v>
      </c>
      <c r="AN206" s="22">
        <f>W206+X206</f>
        <v>1654</v>
      </c>
      <c r="AO206" s="22">
        <f>AF206+AG206</f>
        <v>1870</v>
      </c>
      <c r="AP206" s="3">
        <v>250</v>
      </c>
      <c r="AQ206" s="3">
        <v>146</v>
      </c>
      <c r="AR206" s="3">
        <v>66</v>
      </c>
      <c r="AS206" s="3">
        <v>53</v>
      </c>
      <c r="AT206" s="3">
        <v>72</v>
      </c>
      <c r="AU206" s="3">
        <v>204</v>
      </c>
      <c r="AV206" s="3">
        <v>521</v>
      </c>
      <c r="AW206" s="3">
        <v>881</v>
      </c>
      <c r="AX206" s="3">
        <v>832</v>
      </c>
      <c r="AY206" s="3">
        <v>802</v>
      </c>
      <c r="AZ206" s="3">
        <v>746</v>
      </c>
      <c r="BA206" s="3">
        <v>794</v>
      </c>
      <c r="BB206" s="3">
        <v>857</v>
      </c>
      <c r="BC206" s="3">
        <v>815</v>
      </c>
      <c r="BD206" s="3">
        <v>814</v>
      </c>
      <c r="BE206" s="3">
        <v>902</v>
      </c>
      <c r="BF206" s="3">
        <v>827</v>
      </c>
      <c r="BG206" s="3">
        <v>915</v>
      </c>
      <c r="BH206" s="3">
        <v>884</v>
      </c>
      <c r="BI206" s="3">
        <v>907</v>
      </c>
      <c r="BJ206" s="3">
        <v>790</v>
      </c>
      <c r="BK206" s="3">
        <v>737</v>
      </c>
      <c r="BL206" s="3">
        <v>567</v>
      </c>
      <c r="BM206" s="3">
        <v>367</v>
      </c>
      <c r="BN206" s="22">
        <f>SUM(AP206:BM206)</f>
        <v>14749</v>
      </c>
      <c r="BO206" s="22">
        <f>AX206+AY206</f>
        <v>1634</v>
      </c>
      <c r="BP206" s="22">
        <f>BG206+BH206</f>
        <v>1799</v>
      </c>
    </row>
    <row r="207" spans="1:68" x14ac:dyDescent="0.35">
      <c r="A207" s="3">
        <v>36</v>
      </c>
      <c r="B207" s="3" t="s">
        <v>55</v>
      </c>
      <c r="C207" s="3" t="s">
        <v>8</v>
      </c>
      <c r="D207" s="3" t="s">
        <v>4</v>
      </c>
      <c r="E207" s="3" t="s">
        <v>71</v>
      </c>
      <c r="F207" s="8">
        <f>AM207+BN207</f>
        <v>83</v>
      </c>
      <c r="G207" s="9">
        <f>F207/2</f>
        <v>41.5</v>
      </c>
      <c r="H207" s="10">
        <f>F207/(F210+F207)</f>
        <v>6.4122373300370831E-3</v>
      </c>
      <c r="I207" s="8">
        <f>AN207+BO207</f>
        <v>32</v>
      </c>
      <c r="J207" s="9">
        <f>I207/2</f>
        <v>16</v>
      </c>
      <c r="K207" s="10">
        <f>J207/(J210+J207)</f>
        <v>1.459188326493388E-2</v>
      </c>
      <c r="L207" s="8">
        <f>AO207+BP207</f>
        <v>10</v>
      </c>
      <c r="M207" s="9">
        <f>L207/2</f>
        <v>5</v>
      </c>
      <c r="N207" s="10">
        <f>M207/(M210+M207)</f>
        <v>8.7796312554872698E-3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2</v>
      </c>
      <c r="V207" s="24">
        <v>4</v>
      </c>
      <c r="W207" s="24">
        <v>6</v>
      </c>
      <c r="X207" s="24">
        <v>2</v>
      </c>
      <c r="Y207" s="24">
        <v>0</v>
      </c>
      <c r="Z207" s="24">
        <v>2</v>
      </c>
      <c r="AA207" s="24">
        <v>1</v>
      </c>
      <c r="AB207" s="24">
        <v>2</v>
      </c>
      <c r="AC207" s="24">
        <v>1</v>
      </c>
      <c r="AD207" s="24">
        <v>1</v>
      </c>
      <c r="AE207" s="24">
        <v>0</v>
      </c>
      <c r="AF207" s="24">
        <v>0</v>
      </c>
      <c r="AG207" s="24">
        <v>3</v>
      </c>
      <c r="AH207" s="24">
        <v>2</v>
      </c>
      <c r="AI207" s="24">
        <v>0</v>
      </c>
      <c r="AJ207" s="24">
        <v>0</v>
      </c>
      <c r="AK207" s="24">
        <v>0</v>
      </c>
      <c r="AL207" s="24">
        <v>0</v>
      </c>
      <c r="AM207" s="21">
        <f>SUM(O207:AL207)</f>
        <v>26</v>
      </c>
      <c r="AN207" s="21">
        <f>W207+X207</f>
        <v>8</v>
      </c>
      <c r="AO207" s="21">
        <f>AF207+AG207</f>
        <v>3</v>
      </c>
      <c r="AP207" s="3">
        <v>1</v>
      </c>
      <c r="AQ207" s="3">
        <v>0</v>
      </c>
      <c r="AR207" s="3">
        <v>0</v>
      </c>
      <c r="AS207" s="3">
        <v>1</v>
      </c>
      <c r="AT207" s="3">
        <v>0</v>
      </c>
      <c r="AU207" s="3">
        <v>2</v>
      </c>
      <c r="AV207" s="3">
        <v>2</v>
      </c>
      <c r="AW207" s="3">
        <v>9</v>
      </c>
      <c r="AX207" s="3">
        <v>16</v>
      </c>
      <c r="AY207" s="3">
        <v>8</v>
      </c>
      <c r="AZ207" s="3">
        <v>3</v>
      </c>
      <c r="BA207" s="3">
        <v>2</v>
      </c>
      <c r="BB207" s="3">
        <v>0</v>
      </c>
      <c r="BC207" s="3">
        <v>0</v>
      </c>
      <c r="BD207" s="3">
        <v>3</v>
      </c>
      <c r="BE207" s="3">
        <v>0</v>
      </c>
      <c r="BF207" s="3">
        <v>0</v>
      </c>
      <c r="BG207" s="3">
        <v>4</v>
      </c>
      <c r="BH207" s="3">
        <v>3</v>
      </c>
      <c r="BI207" s="3">
        <v>2</v>
      </c>
      <c r="BJ207" s="3">
        <v>0</v>
      </c>
      <c r="BK207" s="3">
        <v>0</v>
      </c>
      <c r="BL207" s="3">
        <v>1</v>
      </c>
      <c r="BM207" s="3">
        <v>0</v>
      </c>
      <c r="BN207" s="21">
        <f>SUM(AP207:BM207)</f>
        <v>57</v>
      </c>
      <c r="BO207" s="21">
        <f>AX207+AY207</f>
        <v>24</v>
      </c>
      <c r="BP207" s="21">
        <f>BG207+BH207</f>
        <v>7</v>
      </c>
    </row>
    <row r="208" spans="1:68" x14ac:dyDescent="0.35">
      <c r="A208" s="3">
        <v>36</v>
      </c>
      <c r="B208" s="3" t="s">
        <v>55</v>
      </c>
      <c r="C208" s="3" t="s">
        <v>8</v>
      </c>
      <c r="D208" s="3" t="s">
        <v>4</v>
      </c>
      <c r="E208" s="3" t="s">
        <v>72</v>
      </c>
      <c r="F208" s="8">
        <f>AM208+BN208</f>
        <v>93</v>
      </c>
      <c r="G208" s="11">
        <f>F208/2</f>
        <v>46.5</v>
      </c>
      <c r="H208" s="12">
        <f>F208/(F211+F208)</f>
        <v>5.7972821343972077E-3</v>
      </c>
      <c r="I208" s="8">
        <f>AN208+BO208</f>
        <v>4</v>
      </c>
      <c r="J208" s="11">
        <f>I208/2</f>
        <v>2</v>
      </c>
      <c r="K208" s="12">
        <f>I208/(I211+I208)</f>
        <v>2.8694404591104736E-3</v>
      </c>
      <c r="L208" s="8">
        <f>AO208+BP208</f>
        <v>31</v>
      </c>
      <c r="M208" s="9">
        <f>L208/2</f>
        <v>15.5</v>
      </c>
      <c r="N208" s="12">
        <f>L208/(L211+L208)</f>
        <v>1.1240029006526469E-2</v>
      </c>
      <c r="O208" s="24">
        <v>1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1</v>
      </c>
      <c r="W208" s="24">
        <v>0</v>
      </c>
      <c r="X208" s="24">
        <v>1</v>
      </c>
      <c r="Y208" s="24">
        <v>0</v>
      </c>
      <c r="Z208" s="24">
        <v>1</v>
      </c>
      <c r="AA208" s="24">
        <v>1</v>
      </c>
      <c r="AB208" s="24">
        <v>1</v>
      </c>
      <c r="AC208" s="24">
        <v>2</v>
      </c>
      <c r="AD208" s="24">
        <v>5</v>
      </c>
      <c r="AE208" s="24">
        <v>5</v>
      </c>
      <c r="AF208" s="24">
        <v>6</v>
      </c>
      <c r="AG208" s="24">
        <v>1</v>
      </c>
      <c r="AH208" s="24">
        <v>4</v>
      </c>
      <c r="AI208" s="24">
        <v>0</v>
      </c>
      <c r="AJ208" s="24">
        <v>1</v>
      </c>
      <c r="AK208" s="24">
        <v>0</v>
      </c>
      <c r="AL208" s="24">
        <v>0</v>
      </c>
      <c r="AM208" s="22">
        <f>SUM(O208:AL208)</f>
        <v>30</v>
      </c>
      <c r="AN208" s="22">
        <f>W208+X208</f>
        <v>1</v>
      </c>
      <c r="AO208" s="22">
        <f>AF208+AG208</f>
        <v>7</v>
      </c>
      <c r="AP208" s="3">
        <v>0</v>
      </c>
      <c r="AQ208" s="3">
        <v>0</v>
      </c>
      <c r="AR208" s="3">
        <v>0</v>
      </c>
      <c r="AS208" s="3">
        <v>0</v>
      </c>
      <c r="AT208" s="3">
        <v>0</v>
      </c>
      <c r="AU208" s="3">
        <v>0</v>
      </c>
      <c r="AV208" s="3">
        <v>1</v>
      </c>
      <c r="AW208" s="3">
        <v>0</v>
      </c>
      <c r="AX208" s="3">
        <v>2</v>
      </c>
      <c r="AY208" s="3">
        <v>1</v>
      </c>
      <c r="AZ208" s="3">
        <v>0</v>
      </c>
      <c r="BA208" s="3">
        <v>1</v>
      </c>
      <c r="BB208" s="3">
        <v>2</v>
      </c>
      <c r="BC208" s="3">
        <v>2</v>
      </c>
      <c r="BD208" s="3">
        <v>3</v>
      </c>
      <c r="BE208" s="3">
        <v>5</v>
      </c>
      <c r="BF208" s="3">
        <v>8</v>
      </c>
      <c r="BG208" s="3">
        <v>16</v>
      </c>
      <c r="BH208" s="3">
        <v>8</v>
      </c>
      <c r="BI208" s="3">
        <v>6</v>
      </c>
      <c r="BJ208" s="3">
        <v>4</v>
      </c>
      <c r="BK208" s="3">
        <v>3</v>
      </c>
      <c r="BL208" s="3">
        <v>1</v>
      </c>
      <c r="BM208" s="3">
        <v>0</v>
      </c>
      <c r="BN208" s="22">
        <f>SUM(AP208:BM208)</f>
        <v>63</v>
      </c>
      <c r="BO208" s="22">
        <f>AX208+AY208</f>
        <v>3</v>
      </c>
      <c r="BP208" s="22">
        <f>BG208+BH208</f>
        <v>24</v>
      </c>
    </row>
    <row r="209" spans="1:68" x14ac:dyDescent="0.35">
      <c r="A209" s="3">
        <v>36</v>
      </c>
      <c r="B209" s="3" t="s">
        <v>55</v>
      </c>
      <c r="C209" s="3" t="s">
        <v>8</v>
      </c>
      <c r="D209" s="3" t="s">
        <v>4</v>
      </c>
      <c r="E209" s="3" t="s">
        <v>6</v>
      </c>
      <c r="F209" s="8">
        <f>AM209+BN209</f>
        <v>176</v>
      </c>
      <c r="G209" s="11">
        <f>F209/2</f>
        <v>88</v>
      </c>
      <c r="H209" s="12">
        <f>F209/(F212+F209)</f>
        <v>6.0718967777547784E-3</v>
      </c>
      <c r="I209" s="8">
        <f>AN209+BO209</f>
        <v>36</v>
      </c>
      <c r="J209" s="11">
        <f>I209/2</f>
        <v>18</v>
      </c>
      <c r="K209" s="12">
        <f>I209/(I212+I209)</f>
        <v>1.0036241984945637E-2</v>
      </c>
      <c r="L209" s="8">
        <f>AO209+BP209</f>
        <v>41</v>
      </c>
      <c r="M209" s="9">
        <f>L209/2</f>
        <v>20.5</v>
      </c>
      <c r="N209" s="12">
        <f>L209/(L212+L209)</f>
        <v>1.0520913523222993E-2</v>
      </c>
      <c r="O209" s="24">
        <v>1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2</v>
      </c>
      <c r="V209" s="24">
        <v>5</v>
      </c>
      <c r="W209" s="24">
        <v>6</v>
      </c>
      <c r="X209" s="24">
        <v>3</v>
      </c>
      <c r="Y209" s="24">
        <v>0</v>
      </c>
      <c r="Z209" s="24">
        <v>3</v>
      </c>
      <c r="AA209" s="24">
        <v>2</v>
      </c>
      <c r="AB209" s="24">
        <v>3</v>
      </c>
      <c r="AC209" s="24">
        <v>3</v>
      </c>
      <c r="AD209" s="24">
        <v>6</v>
      </c>
      <c r="AE209" s="24">
        <v>5</v>
      </c>
      <c r="AF209" s="24">
        <v>6</v>
      </c>
      <c r="AG209" s="24">
        <v>4</v>
      </c>
      <c r="AH209" s="24">
        <v>6</v>
      </c>
      <c r="AI209" s="24">
        <v>0</v>
      </c>
      <c r="AJ209" s="24">
        <v>1</v>
      </c>
      <c r="AK209" s="24">
        <v>0</v>
      </c>
      <c r="AL209" s="24">
        <v>0</v>
      </c>
      <c r="AM209" s="22">
        <f>SUM(O209:AL209)</f>
        <v>56</v>
      </c>
      <c r="AN209" s="22">
        <f>W209+X209</f>
        <v>9</v>
      </c>
      <c r="AO209" s="22">
        <f>AF209+AG209</f>
        <v>10</v>
      </c>
      <c r="AP209" s="3">
        <v>1</v>
      </c>
      <c r="AQ209" s="3">
        <v>0</v>
      </c>
      <c r="AR209" s="3">
        <v>0</v>
      </c>
      <c r="AS209" s="3">
        <v>1</v>
      </c>
      <c r="AT209" s="3">
        <v>0</v>
      </c>
      <c r="AU209" s="3">
        <v>2</v>
      </c>
      <c r="AV209" s="3">
        <v>3</v>
      </c>
      <c r="AW209" s="3">
        <v>9</v>
      </c>
      <c r="AX209" s="3">
        <v>18</v>
      </c>
      <c r="AY209" s="3">
        <v>9</v>
      </c>
      <c r="AZ209" s="3">
        <v>3</v>
      </c>
      <c r="BA209" s="3">
        <v>3</v>
      </c>
      <c r="BB209" s="3">
        <v>2</v>
      </c>
      <c r="BC209" s="3">
        <v>2</v>
      </c>
      <c r="BD209" s="3">
        <v>6</v>
      </c>
      <c r="BE209" s="3">
        <v>5</v>
      </c>
      <c r="BF209" s="3">
        <v>8</v>
      </c>
      <c r="BG209" s="3">
        <v>20</v>
      </c>
      <c r="BH209" s="3">
        <v>11</v>
      </c>
      <c r="BI209" s="3">
        <v>8</v>
      </c>
      <c r="BJ209" s="3">
        <v>4</v>
      </c>
      <c r="BK209" s="3">
        <v>3</v>
      </c>
      <c r="BL209" s="3">
        <v>2</v>
      </c>
      <c r="BM209" s="3">
        <v>0</v>
      </c>
      <c r="BN209" s="22">
        <f>SUM(AP209:BM209)</f>
        <v>120</v>
      </c>
      <c r="BO209" s="22">
        <f>AX209+AY209</f>
        <v>27</v>
      </c>
      <c r="BP209" s="22">
        <f>BG209+BH209</f>
        <v>31</v>
      </c>
    </row>
    <row r="210" spans="1:68" x14ac:dyDescent="0.35">
      <c r="A210" s="3">
        <v>36</v>
      </c>
      <c r="B210" s="3" t="s">
        <v>55</v>
      </c>
      <c r="C210" s="3" t="s">
        <v>8</v>
      </c>
      <c r="D210" s="3" t="s">
        <v>7</v>
      </c>
      <c r="E210" s="3" t="s">
        <v>71</v>
      </c>
      <c r="F210" s="8">
        <f>AM210+BN210</f>
        <v>12861</v>
      </c>
      <c r="G210" s="11">
        <f>F210/2</f>
        <v>6430.5</v>
      </c>
      <c r="H210" s="13" t="s">
        <v>5</v>
      </c>
      <c r="I210" s="8">
        <f>AN210+BO210</f>
        <v>2161</v>
      </c>
      <c r="J210" s="9">
        <f>I210/2</f>
        <v>1080.5</v>
      </c>
      <c r="K210" s="13" t="s">
        <v>5</v>
      </c>
      <c r="L210" s="8">
        <f>AO210+BP210</f>
        <v>1129</v>
      </c>
      <c r="M210" s="9">
        <f>L210/2</f>
        <v>564.5</v>
      </c>
      <c r="N210" s="13" t="s">
        <v>5</v>
      </c>
      <c r="O210" s="24">
        <v>61</v>
      </c>
      <c r="P210" s="24">
        <v>17</v>
      </c>
      <c r="Q210" s="24">
        <v>29</v>
      </c>
      <c r="R210" s="24">
        <v>35</v>
      </c>
      <c r="S210" s="24">
        <v>115</v>
      </c>
      <c r="T210" s="24">
        <v>486</v>
      </c>
      <c r="U210" s="24">
        <v>686</v>
      </c>
      <c r="V210" s="24">
        <v>679</v>
      </c>
      <c r="W210" s="24">
        <v>596</v>
      </c>
      <c r="X210" s="24">
        <v>494</v>
      </c>
      <c r="Y210" s="24">
        <v>374</v>
      </c>
      <c r="Z210" s="24">
        <v>228</v>
      </c>
      <c r="AA210" s="24">
        <v>210</v>
      </c>
      <c r="AB210" s="24">
        <v>194</v>
      </c>
      <c r="AC210" s="24">
        <v>221</v>
      </c>
      <c r="AD210" s="24">
        <v>277</v>
      </c>
      <c r="AE210" s="24">
        <v>253</v>
      </c>
      <c r="AF210" s="24">
        <v>263</v>
      </c>
      <c r="AG210" s="24">
        <v>262</v>
      </c>
      <c r="AH210" s="24">
        <v>245</v>
      </c>
      <c r="AI210" s="24">
        <v>229</v>
      </c>
      <c r="AJ210" s="24">
        <v>185</v>
      </c>
      <c r="AK210" s="24">
        <v>137</v>
      </c>
      <c r="AL210" s="24">
        <v>92</v>
      </c>
      <c r="AM210" s="22">
        <f>SUM(O210:AL210)</f>
        <v>6368</v>
      </c>
      <c r="AN210" s="22">
        <f>W210+X210</f>
        <v>1090</v>
      </c>
      <c r="AO210" s="22">
        <f>AF210+AG210</f>
        <v>525</v>
      </c>
      <c r="AP210" s="3">
        <v>56</v>
      </c>
      <c r="AQ210" s="3">
        <v>25</v>
      </c>
      <c r="AR210" s="3">
        <v>22</v>
      </c>
      <c r="AS210" s="3">
        <v>37</v>
      </c>
      <c r="AT210" s="3">
        <v>132</v>
      </c>
      <c r="AU210" s="3">
        <v>514</v>
      </c>
      <c r="AV210" s="3">
        <v>687</v>
      </c>
      <c r="AW210" s="3">
        <v>649</v>
      </c>
      <c r="AX210" s="3">
        <v>557</v>
      </c>
      <c r="AY210" s="3">
        <v>514</v>
      </c>
      <c r="AZ210" s="3">
        <v>288</v>
      </c>
      <c r="BA210" s="3">
        <v>240</v>
      </c>
      <c r="BB210" s="3">
        <v>207</v>
      </c>
      <c r="BC210" s="3">
        <v>199</v>
      </c>
      <c r="BD210" s="3">
        <v>174</v>
      </c>
      <c r="BE210" s="3">
        <v>230</v>
      </c>
      <c r="BF210" s="3">
        <v>218</v>
      </c>
      <c r="BG210" s="3">
        <v>278</v>
      </c>
      <c r="BH210" s="3">
        <v>326</v>
      </c>
      <c r="BI210" s="3">
        <v>305</v>
      </c>
      <c r="BJ210" s="3">
        <v>251</v>
      </c>
      <c r="BK210" s="3">
        <v>227</v>
      </c>
      <c r="BL210" s="3">
        <v>207</v>
      </c>
      <c r="BM210" s="3">
        <v>150</v>
      </c>
      <c r="BN210" s="22">
        <f>SUM(AP210:BM210)</f>
        <v>6493</v>
      </c>
      <c r="BO210" s="22">
        <f>AX210+AY210</f>
        <v>1071</v>
      </c>
      <c r="BP210" s="22">
        <f>BG210+BH210</f>
        <v>604</v>
      </c>
    </row>
    <row r="211" spans="1:68" x14ac:dyDescent="0.35">
      <c r="A211" s="3">
        <v>36</v>
      </c>
      <c r="B211" s="3" t="s">
        <v>55</v>
      </c>
      <c r="C211" s="3" t="s">
        <v>8</v>
      </c>
      <c r="D211" s="3" t="s">
        <v>7</v>
      </c>
      <c r="E211" s="3" t="s">
        <v>72</v>
      </c>
      <c r="F211" s="8">
        <f>AM211+BN211</f>
        <v>15949</v>
      </c>
      <c r="G211" s="11">
        <f>F211/2</f>
        <v>7974.5</v>
      </c>
      <c r="H211" s="13" t="s">
        <v>5</v>
      </c>
      <c r="I211" s="8">
        <f>AN211+BO211</f>
        <v>1390</v>
      </c>
      <c r="J211" s="11">
        <f>I211/2</f>
        <v>695</v>
      </c>
      <c r="K211" s="13" t="s">
        <v>5</v>
      </c>
      <c r="L211" s="8">
        <f>AO211+BP211</f>
        <v>2727</v>
      </c>
      <c r="M211" s="9">
        <f>L211/2</f>
        <v>1363.5</v>
      </c>
      <c r="N211" s="13" t="s">
        <v>5</v>
      </c>
      <c r="O211" s="24">
        <v>60</v>
      </c>
      <c r="P211" s="24">
        <v>42</v>
      </c>
      <c r="Q211" s="24">
        <v>34</v>
      </c>
      <c r="R211" s="24">
        <v>19</v>
      </c>
      <c r="S211" s="24">
        <v>23</v>
      </c>
      <c r="T211" s="24">
        <v>96</v>
      </c>
      <c r="U211" s="24">
        <v>205</v>
      </c>
      <c r="V211" s="24">
        <v>342</v>
      </c>
      <c r="W211" s="24">
        <v>378</v>
      </c>
      <c r="X211" s="24">
        <v>346</v>
      </c>
      <c r="Y211" s="24">
        <v>308</v>
      </c>
      <c r="Z211" s="24">
        <v>271</v>
      </c>
      <c r="AA211" s="24">
        <v>319</v>
      </c>
      <c r="AB211" s="24">
        <v>390</v>
      </c>
      <c r="AC211" s="24">
        <v>572</v>
      </c>
      <c r="AD211" s="24">
        <v>710</v>
      </c>
      <c r="AE211" s="24">
        <v>685</v>
      </c>
      <c r="AF211" s="24">
        <v>661</v>
      </c>
      <c r="AG211" s="24">
        <v>639</v>
      </c>
      <c r="AH211" s="24">
        <v>551</v>
      </c>
      <c r="AI211" s="24">
        <v>386</v>
      </c>
      <c r="AJ211" s="24">
        <v>312</v>
      </c>
      <c r="AK211" s="24">
        <v>203</v>
      </c>
      <c r="AL211" s="24">
        <v>131</v>
      </c>
      <c r="AM211" s="22">
        <f>SUM(O211:AL211)</f>
        <v>7683</v>
      </c>
      <c r="AN211" s="22">
        <f>W211+X211</f>
        <v>724</v>
      </c>
      <c r="AO211" s="22">
        <f>AF211+AG211</f>
        <v>1300</v>
      </c>
      <c r="AP211" s="3">
        <v>89</v>
      </c>
      <c r="AQ211" s="3">
        <v>33</v>
      </c>
      <c r="AR211" s="3">
        <v>22</v>
      </c>
      <c r="AS211" s="3">
        <v>13</v>
      </c>
      <c r="AT211" s="3">
        <v>48</v>
      </c>
      <c r="AU211" s="3">
        <v>114</v>
      </c>
      <c r="AV211" s="3">
        <v>216</v>
      </c>
      <c r="AW211" s="3">
        <v>306</v>
      </c>
      <c r="AX211" s="3">
        <v>355</v>
      </c>
      <c r="AY211" s="3">
        <v>311</v>
      </c>
      <c r="AZ211" s="3">
        <v>275</v>
      </c>
      <c r="BA211" s="3">
        <v>317</v>
      </c>
      <c r="BB211" s="3">
        <v>338</v>
      </c>
      <c r="BC211" s="3">
        <v>396</v>
      </c>
      <c r="BD211" s="3">
        <v>630</v>
      </c>
      <c r="BE211" s="3">
        <v>685</v>
      </c>
      <c r="BF211" s="3">
        <v>661</v>
      </c>
      <c r="BG211" s="3">
        <v>692</v>
      </c>
      <c r="BH211" s="3">
        <v>735</v>
      </c>
      <c r="BI211" s="3">
        <v>671</v>
      </c>
      <c r="BJ211" s="3">
        <v>485</v>
      </c>
      <c r="BK211" s="3">
        <v>316</v>
      </c>
      <c r="BL211" s="3">
        <v>284</v>
      </c>
      <c r="BM211" s="3">
        <v>274</v>
      </c>
      <c r="BN211" s="22">
        <f>SUM(AP211:BM211)</f>
        <v>8266</v>
      </c>
      <c r="BO211" s="22">
        <f>AX211+AY211</f>
        <v>666</v>
      </c>
      <c r="BP211" s="22">
        <f>BG211+BH211</f>
        <v>1427</v>
      </c>
    </row>
    <row r="212" spans="1:68" x14ac:dyDescent="0.35">
      <c r="A212" s="3">
        <v>36</v>
      </c>
      <c r="B212" s="3" t="s">
        <v>55</v>
      </c>
      <c r="C212" s="3" t="s">
        <v>8</v>
      </c>
      <c r="D212" s="3" t="s">
        <v>7</v>
      </c>
      <c r="E212" s="3" t="s">
        <v>6</v>
      </c>
      <c r="F212" s="8">
        <f>AM212+BN212</f>
        <v>28810</v>
      </c>
      <c r="G212" s="11">
        <f>F212/2</f>
        <v>14405</v>
      </c>
      <c r="H212" s="13" t="s">
        <v>5</v>
      </c>
      <c r="I212" s="8">
        <f>AN212+BO212</f>
        <v>3551</v>
      </c>
      <c r="J212" s="9">
        <f>I212/2</f>
        <v>1775.5</v>
      </c>
      <c r="K212" s="13" t="s">
        <v>5</v>
      </c>
      <c r="L212" s="8">
        <f>AO212+BP212</f>
        <v>3856</v>
      </c>
      <c r="M212" s="9">
        <f>L212/2</f>
        <v>1928</v>
      </c>
      <c r="N212" s="13" t="s">
        <v>5</v>
      </c>
      <c r="O212" s="24">
        <v>121</v>
      </c>
      <c r="P212" s="24">
        <v>59</v>
      </c>
      <c r="Q212" s="24">
        <v>63</v>
      </c>
      <c r="R212" s="24">
        <v>54</v>
      </c>
      <c r="S212" s="24">
        <v>138</v>
      </c>
      <c r="T212" s="24">
        <v>582</v>
      </c>
      <c r="U212" s="24">
        <v>891</v>
      </c>
      <c r="V212" s="24">
        <v>1021</v>
      </c>
      <c r="W212" s="24">
        <v>974</v>
      </c>
      <c r="X212" s="24">
        <v>840</v>
      </c>
      <c r="Y212" s="24">
        <v>682</v>
      </c>
      <c r="Z212" s="24">
        <v>499</v>
      </c>
      <c r="AA212" s="24">
        <v>529</v>
      </c>
      <c r="AB212" s="24">
        <v>584</v>
      </c>
      <c r="AC212" s="24">
        <v>793</v>
      </c>
      <c r="AD212" s="24">
        <v>987</v>
      </c>
      <c r="AE212" s="24">
        <v>938</v>
      </c>
      <c r="AF212" s="24">
        <v>924</v>
      </c>
      <c r="AG212" s="24">
        <v>901</v>
      </c>
      <c r="AH212" s="24">
        <v>796</v>
      </c>
      <c r="AI212" s="24">
        <v>615</v>
      </c>
      <c r="AJ212" s="24">
        <v>497</v>
      </c>
      <c r="AK212" s="24">
        <v>340</v>
      </c>
      <c r="AL212" s="24">
        <v>223</v>
      </c>
      <c r="AM212" s="22">
        <f>SUM(O212:AL212)</f>
        <v>14051</v>
      </c>
      <c r="AN212" s="22">
        <f>W212+X212</f>
        <v>1814</v>
      </c>
      <c r="AO212" s="22">
        <f>AF212+AG212</f>
        <v>1825</v>
      </c>
      <c r="AP212" s="3">
        <v>145</v>
      </c>
      <c r="AQ212" s="3">
        <v>58</v>
      </c>
      <c r="AR212" s="3">
        <v>44</v>
      </c>
      <c r="AS212" s="3">
        <v>50</v>
      </c>
      <c r="AT212" s="3">
        <v>180</v>
      </c>
      <c r="AU212" s="3">
        <v>628</v>
      </c>
      <c r="AV212" s="3">
        <v>903</v>
      </c>
      <c r="AW212" s="3">
        <v>955</v>
      </c>
      <c r="AX212" s="3">
        <v>912</v>
      </c>
      <c r="AY212" s="3">
        <v>825</v>
      </c>
      <c r="AZ212" s="3">
        <v>563</v>
      </c>
      <c r="BA212" s="3">
        <v>557</v>
      </c>
      <c r="BB212" s="3">
        <v>545</v>
      </c>
      <c r="BC212" s="3">
        <v>595</v>
      </c>
      <c r="BD212" s="3">
        <v>804</v>
      </c>
      <c r="BE212" s="3">
        <v>915</v>
      </c>
      <c r="BF212" s="3">
        <v>879</v>
      </c>
      <c r="BG212" s="3">
        <v>970</v>
      </c>
      <c r="BH212" s="3">
        <v>1061</v>
      </c>
      <c r="BI212" s="3">
        <v>976</v>
      </c>
      <c r="BJ212" s="3">
        <v>736</v>
      </c>
      <c r="BK212" s="3">
        <v>543</v>
      </c>
      <c r="BL212" s="3">
        <v>491</v>
      </c>
      <c r="BM212" s="3">
        <v>424</v>
      </c>
      <c r="BN212" s="22">
        <f>SUM(AP212:BM212)</f>
        <v>14759</v>
      </c>
      <c r="BO212" s="22">
        <f>AX212+AY212</f>
        <v>1737</v>
      </c>
      <c r="BP212" s="22">
        <f>BG212+BH212</f>
        <v>2031</v>
      </c>
    </row>
    <row r="213" spans="1:68" x14ac:dyDescent="0.35">
      <c r="A213" s="3">
        <v>37</v>
      </c>
      <c r="B213" s="3" t="s">
        <v>99</v>
      </c>
      <c r="C213" s="3" t="s">
        <v>8</v>
      </c>
      <c r="D213" s="3" t="s">
        <v>4</v>
      </c>
      <c r="E213" s="3" t="s">
        <v>73</v>
      </c>
      <c r="F213" s="8">
        <f>AM213+BN213</f>
        <v>3469</v>
      </c>
      <c r="G213" s="9">
        <f>F213/2</f>
        <v>1734.5</v>
      </c>
      <c r="H213" s="10">
        <f>F213/(F216+F213)</f>
        <v>0.11678954987711679</v>
      </c>
      <c r="I213" s="8">
        <f>AN213+BO213</f>
        <v>1326</v>
      </c>
      <c r="J213" s="9">
        <f>I213/2</f>
        <v>663</v>
      </c>
      <c r="K213" s="10">
        <f>J213/(J216+J213)</f>
        <v>0.32507967639127239</v>
      </c>
      <c r="L213" s="8">
        <f>AO213+BP213</f>
        <v>570</v>
      </c>
      <c r="M213" s="9">
        <f>L213/2</f>
        <v>285</v>
      </c>
      <c r="N213" s="10">
        <f>M213/(M216+M213)</f>
        <v>0.11001737116386798</v>
      </c>
      <c r="O213" s="24">
        <v>4</v>
      </c>
      <c r="P213" s="24">
        <v>0</v>
      </c>
      <c r="Q213" s="24">
        <v>0</v>
      </c>
      <c r="R213" s="24">
        <v>1</v>
      </c>
      <c r="S213" s="24">
        <v>2</v>
      </c>
      <c r="T213" s="24">
        <v>15</v>
      </c>
      <c r="U213" s="24">
        <v>67</v>
      </c>
      <c r="V213" s="24">
        <v>181</v>
      </c>
      <c r="W213" s="24">
        <v>424</v>
      </c>
      <c r="X213" s="24">
        <v>260</v>
      </c>
      <c r="Y213" s="24">
        <v>98</v>
      </c>
      <c r="Z213" s="24">
        <v>51</v>
      </c>
      <c r="AA213" s="24">
        <v>42</v>
      </c>
      <c r="AB213" s="24">
        <v>38</v>
      </c>
      <c r="AC213" s="24">
        <v>47</v>
      </c>
      <c r="AD213" s="24">
        <v>66</v>
      </c>
      <c r="AE213" s="24">
        <v>89</v>
      </c>
      <c r="AF213" s="24">
        <v>152</v>
      </c>
      <c r="AG213" s="24">
        <v>116</v>
      </c>
      <c r="AH213" s="24">
        <v>43</v>
      </c>
      <c r="AI213" s="24">
        <v>26</v>
      </c>
      <c r="AJ213" s="24">
        <v>26</v>
      </c>
      <c r="AK213" s="24">
        <v>14</v>
      </c>
      <c r="AL213" s="24">
        <v>9</v>
      </c>
      <c r="AM213" s="21">
        <f>SUM(O213:AL213)</f>
        <v>1771</v>
      </c>
      <c r="AN213" s="21">
        <f>W213+X213</f>
        <v>684</v>
      </c>
      <c r="AO213" s="21">
        <f>AF213+AG213</f>
        <v>268</v>
      </c>
      <c r="AP213" s="3">
        <v>0</v>
      </c>
      <c r="AQ213" s="3">
        <v>2</v>
      </c>
      <c r="AR213" s="3">
        <v>0</v>
      </c>
      <c r="AS213" s="3">
        <v>0</v>
      </c>
      <c r="AT213" s="3">
        <v>1</v>
      </c>
      <c r="AU213" s="3">
        <v>21</v>
      </c>
      <c r="AV213" s="3">
        <v>66</v>
      </c>
      <c r="AW213" s="3">
        <v>147</v>
      </c>
      <c r="AX213" s="3">
        <v>412</v>
      </c>
      <c r="AY213" s="3">
        <v>230</v>
      </c>
      <c r="AZ213" s="3">
        <v>69</v>
      </c>
      <c r="BA213" s="3">
        <v>52</v>
      </c>
      <c r="BB213" s="3">
        <v>42</v>
      </c>
      <c r="BC213" s="3">
        <v>37</v>
      </c>
      <c r="BD213" s="3">
        <v>35</v>
      </c>
      <c r="BE213" s="3">
        <v>52</v>
      </c>
      <c r="BF213" s="3">
        <v>108</v>
      </c>
      <c r="BG213" s="3">
        <v>181</v>
      </c>
      <c r="BH213" s="3">
        <v>121</v>
      </c>
      <c r="BI213" s="3">
        <v>51</v>
      </c>
      <c r="BJ213" s="3">
        <v>32</v>
      </c>
      <c r="BK213" s="3">
        <v>23</v>
      </c>
      <c r="BL213" s="3">
        <v>9</v>
      </c>
      <c r="BM213" s="3">
        <v>7</v>
      </c>
      <c r="BN213" s="21">
        <f>SUM(AP213:BM213)</f>
        <v>1698</v>
      </c>
      <c r="BO213" s="21">
        <f>AX213+AY213</f>
        <v>642</v>
      </c>
      <c r="BP213" s="21">
        <f>BG213+BH213</f>
        <v>302</v>
      </c>
    </row>
    <row r="214" spans="1:68" x14ac:dyDescent="0.35">
      <c r="A214" s="3">
        <v>37</v>
      </c>
      <c r="B214" s="3" t="s">
        <v>99</v>
      </c>
      <c r="C214" s="3" t="s">
        <v>8</v>
      </c>
      <c r="D214" s="3" t="s">
        <v>4</v>
      </c>
      <c r="E214" s="3" t="s">
        <v>74</v>
      </c>
      <c r="F214" s="8">
        <f>AM214+BN214</f>
        <v>2633</v>
      </c>
      <c r="G214" s="11">
        <f>F214/2</f>
        <v>1316.5</v>
      </c>
      <c r="H214" s="12">
        <f>F214/(F217+F214)</f>
        <v>0.1378245393634841</v>
      </c>
      <c r="I214" s="8">
        <f>AN214+BO214</f>
        <v>359</v>
      </c>
      <c r="J214" s="11">
        <f>I214/2</f>
        <v>179.5</v>
      </c>
      <c r="K214" s="12">
        <f>I214/(I217+I214)</f>
        <v>0.11260978670012547</v>
      </c>
      <c r="L214" s="8">
        <f>AO214+BP214</f>
        <v>997</v>
      </c>
      <c r="M214" s="9">
        <f>L214/2</f>
        <v>498.5</v>
      </c>
      <c r="N214" s="12">
        <f>L214/(L217+L214)</f>
        <v>0.39006259780907671</v>
      </c>
      <c r="O214" s="24">
        <v>2</v>
      </c>
      <c r="P214" s="24">
        <v>1</v>
      </c>
      <c r="Q214" s="24">
        <v>0</v>
      </c>
      <c r="R214" s="24">
        <v>0</v>
      </c>
      <c r="S214" s="24">
        <v>1</v>
      </c>
      <c r="T214" s="24">
        <v>2</v>
      </c>
      <c r="U214" s="24">
        <v>11</v>
      </c>
      <c r="V214" s="24">
        <v>52</v>
      </c>
      <c r="W214" s="24">
        <v>112</v>
      </c>
      <c r="X214" s="24">
        <v>81</v>
      </c>
      <c r="Y214" s="24">
        <v>30</v>
      </c>
      <c r="Z214" s="24">
        <v>30</v>
      </c>
      <c r="AA214" s="24">
        <v>40</v>
      </c>
      <c r="AB214" s="24">
        <v>37</v>
      </c>
      <c r="AC214" s="24">
        <v>28</v>
      </c>
      <c r="AD214" s="24">
        <v>56</v>
      </c>
      <c r="AE214" s="24">
        <v>109</v>
      </c>
      <c r="AF214" s="24">
        <v>304</v>
      </c>
      <c r="AG214" s="24">
        <v>216</v>
      </c>
      <c r="AH214" s="24">
        <v>114</v>
      </c>
      <c r="AI214" s="24">
        <v>51</v>
      </c>
      <c r="AJ214" s="24">
        <v>30</v>
      </c>
      <c r="AK214" s="24">
        <v>24</v>
      </c>
      <c r="AL214" s="24">
        <v>16</v>
      </c>
      <c r="AM214" s="22">
        <f>SUM(O214:AL214)</f>
        <v>1347</v>
      </c>
      <c r="AN214" s="22">
        <f>W214+X214</f>
        <v>193</v>
      </c>
      <c r="AO214" s="22">
        <f>AF214+AG214</f>
        <v>520</v>
      </c>
      <c r="AP214" s="3">
        <v>2</v>
      </c>
      <c r="AQ214" s="3">
        <v>2</v>
      </c>
      <c r="AR214" s="3">
        <v>1</v>
      </c>
      <c r="AS214" s="3">
        <v>1</v>
      </c>
      <c r="AT214" s="3">
        <v>1</v>
      </c>
      <c r="AU214" s="3">
        <v>3</v>
      </c>
      <c r="AV214" s="3">
        <v>12</v>
      </c>
      <c r="AW214" s="3">
        <v>62</v>
      </c>
      <c r="AX214" s="3">
        <v>94</v>
      </c>
      <c r="AY214" s="3">
        <v>72</v>
      </c>
      <c r="AZ214" s="3">
        <v>41</v>
      </c>
      <c r="BA214" s="3">
        <v>20</v>
      </c>
      <c r="BB214" s="3">
        <v>28</v>
      </c>
      <c r="BC214" s="3">
        <v>36</v>
      </c>
      <c r="BD214" s="3">
        <v>45</v>
      </c>
      <c r="BE214" s="3">
        <v>49</v>
      </c>
      <c r="BF214" s="3">
        <v>96</v>
      </c>
      <c r="BG214" s="3">
        <v>253</v>
      </c>
      <c r="BH214" s="3">
        <v>224</v>
      </c>
      <c r="BI214" s="3">
        <v>111</v>
      </c>
      <c r="BJ214" s="3">
        <v>62</v>
      </c>
      <c r="BK214" s="3">
        <v>33</v>
      </c>
      <c r="BL214" s="3">
        <v>24</v>
      </c>
      <c r="BM214" s="3">
        <v>14</v>
      </c>
      <c r="BN214" s="22">
        <f>SUM(AP214:BM214)</f>
        <v>1286</v>
      </c>
      <c r="BO214" s="22">
        <f>AX214+AY214</f>
        <v>166</v>
      </c>
      <c r="BP214" s="22">
        <f>BG214+BH214</f>
        <v>477</v>
      </c>
    </row>
    <row r="215" spans="1:68" x14ac:dyDescent="0.35">
      <c r="A215" s="3">
        <v>37</v>
      </c>
      <c r="B215" s="3" t="s">
        <v>99</v>
      </c>
      <c r="C215" s="3" t="s">
        <v>8</v>
      </c>
      <c r="D215" s="3" t="s">
        <v>4</v>
      </c>
      <c r="E215" s="3" t="s">
        <v>6</v>
      </c>
      <c r="F215" s="8">
        <f>AM215+BN215</f>
        <v>6102</v>
      </c>
      <c r="G215" s="11">
        <f>F215/2</f>
        <v>3051</v>
      </c>
      <c r="H215" s="12">
        <f>F215/(F218+F215)</f>
        <v>0.12502304997234004</v>
      </c>
      <c r="I215" s="8">
        <f>AN215+BO215</f>
        <v>1685</v>
      </c>
      <c r="J215" s="11">
        <f>I215/2</f>
        <v>842.5</v>
      </c>
      <c r="K215" s="12">
        <f>I215/(I218+I215)</f>
        <v>0.23187009770194028</v>
      </c>
      <c r="L215" s="8">
        <f>AO215+BP215</f>
        <v>1567</v>
      </c>
      <c r="M215" s="9">
        <f>L215/2</f>
        <v>783.5</v>
      </c>
      <c r="N215" s="12">
        <f>L215/(L218+L215)</f>
        <v>0.20253328163370815</v>
      </c>
      <c r="O215" s="24">
        <v>6</v>
      </c>
      <c r="P215" s="24">
        <v>1</v>
      </c>
      <c r="Q215" s="24">
        <v>0</v>
      </c>
      <c r="R215" s="24">
        <v>1</v>
      </c>
      <c r="S215" s="24">
        <v>3</v>
      </c>
      <c r="T215" s="24">
        <v>17</v>
      </c>
      <c r="U215" s="24">
        <v>78</v>
      </c>
      <c r="V215" s="24">
        <v>233</v>
      </c>
      <c r="W215" s="24">
        <v>536</v>
      </c>
      <c r="X215" s="24">
        <v>341</v>
      </c>
      <c r="Y215" s="24">
        <v>128</v>
      </c>
      <c r="Z215" s="24">
        <v>81</v>
      </c>
      <c r="AA215" s="24">
        <v>82</v>
      </c>
      <c r="AB215" s="24">
        <v>75</v>
      </c>
      <c r="AC215" s="24">
        <v>75</v>
      </c>
      <c r="AD215" s="24">
        <v>122</v>
      </c>
      <c r="AE215" s="24">
        <v>198</v>
      </c>
      <c r="AF215" s="24">
        <v>456</v>
      </c>
      <c r="AG215" s="24">
        <v>332</v>
      </c>
      <c r="AH215" s="24">
        <v>157</v>
      </c>
      <c r="AI215" s="24">
        <v>77</v>
      </c>
      <c r="AJ215" s="24">
        <v>56</v>
      </c>
      <c r="AK215" s="24">
        <v>38</v>
      </c>
      <c r="AL215" s="24">
        <v>25</v>
      </c>
      <c r="AM215" s="22">
        <f>SUM(O215:AL215)</f>
        <v>3118</v>
      </c>
      <c r="AN215" s="22">
        <f>W215+X215</f>
        <v>877</v>
      </c>
      <c r="AO215" s="22">
        <f>AF215+AG215</f>
        <v>788</v>
      </c>
      <c r="AP215" s="3">
        <v>2</v>
      </c>
      <c r="AQ215" s="3">
        <v>4</v>
      </c>
      <c r="AR215" s="3">
        <v>1</v>
      </c>
      <c r="AS215" s="3">
        <v>1</v>
      </c>
      <c r="AT215" s="3">
        <v>2</v>
      </c>
      <c r="AU215" s="3">
        <v>24</v>
      </c>
      <c r="AV215" s="3">
        <v>78</v>
      </c>
      <c r="AW215" s="3">
        <v>209</v>
      </c>
      <c r="AX215" s="3">
        <v>506</v>
      </c>
      <c r="AY215" s="3">
        <v>302</v>
      </c>
      <c r="AZ215" s="3">
        <v>110</v>
      </c>
      <c r="BA215" s="3">
        <v>72</v>
      </c>
      <c r="BB215" s="3">
        <v>70</v>
      </c>
      <c r="BC215" s="3">
        <v>73</v>
      </c>
      <c r="BD215" s="3">
        <v>80</v>
      </c>
      <c r="BE215" s="3">
        <v>101</v>
      </c>
      <c r="BF215" s="3">
        <v>204</v>
      </c>
      <c r="BG215" s="3">
        <v>434</v>
      </c>
      <c r="BH215" s="3">
        <v>345</v>
      </c>
      <c r="BI215" s="3">
        <v>162</v>
      </c>
      <c r="BJ215" s="3">
        <v>94</v>
      </c>
      <c r="BK215" s="3">
        <v>56</v>
      </c>
      <c r="BL215" s="3">
        <v>33</v>
      </c>
      <c r="BM215" s="3">
        <v>21</v>
      </c>
      <c r="BN215" s="22">
        <f>SUM(AP215:BM215)</f>
        <v>2984</v>
      </c>
      <c r="BO215" s="22">
        <f>AX215+AY215</f>
        <v>808</v>
      </c>
      <c r="BP215" s="22">
        <f>BG215+BH215</f>
        <v>779</v>
      </c>
    </row>
    <row r="216" spans="1:68" x14ac:dyDescent="0.35">
      <c r="A216" s="3">
        <v>37</v>
      </c>
      <c r="B216" s="3" t="s">
        <v>99</v>
      </c>
      <c r="C216" s="3" t="s">
        <v>8</v>
      </c>
      <c r="D216" s="3" t="s">
        <v>7</v>
      </c>
      <c r="E216" s="3" t="s">
        <v>73</v>
      </c>
      <c r="F216" s="8">
        <f>AM216+BN216</f>
        <v>26234</v>
      </c>
      <c r="G216" s="11">
        <f>F216/2</f>
        <v>13117</v>
      </c>
      <c r="H216" s="13" t="s">
        <v>5</v>
      </c>
      <c r="I216" s="8">
        <f>AN216+BO216</f>
        <v>2753</v>
      </c>
      <c r="J216" s="9">
        <f>I216/2</f>
        <v>1376.5</v>
      </c>
      <c r="K216" s="13" t="s">
        <v>5</v>
      </c>
      <c r="L216" s="8">
        <f>AO216+BP216</f>
        <v>4611</v>
      </c>
      <c r="M216" s="9">
        <f>L216/2</f>
        <v>2305.5</v>
      </c>
      <c r="N216" s="13" t="s">
        <v>5</v>
      </c>
      <c r="O216" s="24">
        <v>99</v>
      </c>
      <c r="P216" s="24">
        <v>55</v>
      </c>
      <c r="Q216" s="24">
        <v>32</v>
      </c>
      <c r="R216" s="24">
        <v>17</v>
      </c>
      <c r="S216" s="24">
        <v>42</v>
      </c>
      <c r="T216" s="24">
        <v>95</v>
      </c>
      <c r="U216" s="24">
        <v>225</v>
      </c>
      <c r="V216" s="24">
        <v>490</v>
      </c>
      <c r="W216" s="24">
        <v>652</v>
      </c>
      <c r="X216" s="24">
        <v>735</v>
      </c>
      <c r="Y216" s="24">
        <v>649</v>
      </c>
      <c r="Z216" s="24">
        <v>737</v>
      </c>
      <c r="AA216" s="24">
        <v>695</v>
      </c>
      <c r="AB216" s="24">
        <v>703</v>
      </c>
      <c r="AC216" s="24">
        <v>827</v>
      </c>
      <c r="AD216" s="24">
        <v>1112</v>
      </c>
      <c r="AE216" s="24">
        <v>1415</v>
      </c>
      <c r="AF216" s="24">
        <v>1433</v>
      </c>
      <c r="AG216" s="24">
        <v>1422</v>
      </c>
      <c r="AH216" s="24">
        <v>783</v>
      </c>
      <c r="AI216" s="24">
        <v>481</v>
      </c>
      <c r="AJ216" s="24">
        <v>438</v>
      </c>
      <c r="AK216" s="24">
        <v>308</v>
      </c>
      <c r="AL216" s="24">
        <v>211</v>
      </c>
      <c r="AM216" s="22">
        <f>SUM(O216:AL216)</f>
        <v>13656</v>
      </c>
      <c r="AN216" s="22">
        <f>W216+X216</f>
        <v>1387</v>
      </c>
      <c r="AO216" s="22">
        <f>AF216+AG216</f>
        <v>2855</v>
      </c>
      <c r="AP216" s="3">
        <v>110</v>
      </c>
      <c r="AQ216" s="3">
        <v>49</v>
      </c>
      <c r="AR216" s="3">
        <v>38</v>
      </c>
      <c r="AS216" s="3">
        <v>22</v>
      </c>
      <c r="AT216" s="3">
        <v>36</v>
      </c>
      <c r="AU216" s="3">
        <v>119</v>
      </c>
      <c r="AV216" s="3">
        <v>282</v>
      </c>
      <c r="AW216" s="3">
        <v>470</v>
      </c>
      <c r="AX216" s="3">
        <v>690</v>
      </c>
      <c r="AY216" s="3">
        <v>676</v>
      </c>
      <c r="AZ216" s="3">
        <v>721</v>
      </c>
      <c r="BA216" s="3">
        <v>688</v>
      </c>
      <c r="BB216" s="3">
        <v>596</v>
      </c>
      <c r="BC216" s="3">
        <v>746</v>
      </c>
      <c r="BD216" s="3">
        <v>937</v>
      </c>
      <c r="BE216" s="3">
        <v>1316</v>
      </c>
      <c r="BF216" s="3">
        <v>1091</v>
      </c>
      <c r="BG216" s="3">
        <v>902</v>
      </c>
      <c r="BH216" s="3">
        <v>854</v>
      </c>
      <c r="BI216" s="3">
        <v>755</v>
      </c>
      <c r="BJ216" s="3">
        <v>438</v>
      </c>
      <c r="BK216" s="3">
        <v>480</v>
      </c>
      <c r="BL216" s="3">
        <v>343</v>
      </c>
      <c r="BM216" s="3">
        <v>219</v>
      </c>
      <c r="BN216" s="22">
        <f>SUM(AP216:BM216)</f>
        <v>12578</v>
      </c>
      <c r="BO216" s="22">
        <f>AX216+AY216</f>
        <v>1366</v>
      </c>
      <c r="BP216" s="22">
        <f>BG216+BH216</f>
        <v>1756</v>
      </c>
    </row>
    <row r="217" spans="1:68" x14ac:dyDescent="0.35">
      <c r="A217" s="3">
        <v>37</v>
      </c>
      <c r="B217" s="3" t="s">
        <v>99</v>
      </c>
      <c r="C217" s="3" t="s">
        <v>8</v>
      </c>
      <c r="D217" s="3" t="s">
        <v>7</v>
      </c>
      <c r="E217" s="3" t="s">
        <v>74</v>
      </c>
      <c r="F217" s="8">
        <f>AM217+BN217</f>
        <v>16471</v>
      </c>
      <c r="G217" s="11">
        <f>F217/2</f>
        <v>8235.5</v>
      </c>
      <c r="H217" s="13" t="s">
        <v>5</v>
      </c>
      <c r="I217" s="8">
        <f>AN217+BO217</f>
        <v>2829</v>
      </c>
      <c r="J217" s="11">
        <f>I217/2</f>
        <v>1414.5</v>
      </c>
      <c r="K217" s="13" t="s">
        <v>5</v>
      </c>
      <c r="L217" s="8">
        <f>AO217+BP217</f>
        <v>1559</v>
      </c>
      <c r="M217" s="9">
        <f>L217/2</f>
        <v>779.5</v>
      </c>
      <c r="N217" s="13" t="s">
        <v>5</v>
      </c>
      <c r="O217" s="24">
        <v>50</v>
      </c>
      <c r="P217" s="24">
        <v>31</v>
      </c>
      <c r="Q217" s="24">
        <v>14</v>
      </c>
      <c r="R217" s="24">
        <v>29</v>
      </c>
      <c r="S217" s="24">
        <v>109</v>
      </c>
      <c r="T217" s="24">
        <v>391</v>
      </c>
      <c r="U217" s="24">
        <v>376</v>
      </c>
      <c r="V217" s="24">
        <v>673</v>
      </c>
      <c r="W217" s="24">
        <v>789</v>
      </c>
      <c r="X217" s="24">
        <v>653</v>
      </c>
      <c r="Y217" s="24">
        <v>495</v>
      </c>
      <c r="Z217" s="24">
        <v>498</v>
      </c>
      <c r="AA217" s="24">
        <v>376</v>
      </c>
      <c r="AB217" s="24">
        <v>420</v>
      </c>
      <c r="AC217" s="24">
        <v>412</v>
      </c>
      <c r="AD217" s="24">
        <v>396</v>
      </c>
      <c r="AE217" s="24">
        <v>365</v>
      </c>
      <c r="AF217" s="24">
        <v>343</v>
      </c>
      <c r="AG217" s="24">
        <v>460</v>
      </c>
      <c r="AH217" s="24">
        <v>454</v>
      </c>
      <c r="AI217" s="24">
        <v>382</v>
      </c>
      <c r="AJ217" s="24">
        <v>296</v>
      </c>
      <c r="AK217" s="24">
        <v>223</v>
      </c>
      <c r="AL217" s="24">
        <v>129</v>
      </c>
      <c r="AM217" s="22">
        <f>SUM(O217:AL217)</f>
        <v>8364</v>
      </c>
      <c r="AN217" s="22">
        <f>W217+X217</f>
        <v>1442</v>
      </c>
      <c r="AO217" s="22">
        <f>AF217+AG217</f>
        <v>803</v>
      </c>
      <c r="AP217" s="3">
        <v>56</v>
      </c>
      <c r="AQ217" s="3">
        <v>27</v>
      </c>
      <c r="AR217" s="3">
        <v>26</v>
      </c>
      <c r="AS217" s="3">
        <v>28</v>
      </c>
      <c r="AT217" s="3">
        <v>115</v>
      </c>
      <c r="AU217" s="3">
        <v>438</v>
      </c>
      <c r="AV217" s="3">
        <v>407</v>
      </c>
      <c r="AW217" s="3">
        <v>648</v>
      </c>
      <c r="AX217" s="3">
        <v>854</v>
      </c>
      <c r="AY217" s="3">
        <v>533</v>
      </c>
      <c r="AZ217" s="3">
        <v>377</v>
      </c>
      <c r="BA217" s="3">
        <v>457</v>
      </c>
      <c r="BB217" s="3">
        <v>371</v>
      </c>
      <c r="BC217" s="3">
        <v>328</v>
      </c>
      <c r="BD217" s="3">
        <v>374</v>
      </c>
      <c r="BE217" s="3">
        <v>383</v>
      </c>
      <c r="BF217" s="3">
        <v>321</v>
      </c>
      <c r="BG217" s="3">
        <v>306</v>
      </c>
      <c r="BH217" s="3">
        <v>450</v>
      </c>
      <c r="BI217" s="3">
        <v>497</v>
      </c>
      <c r="BJ217" s="3">
        <v>393</v>
      </c>
      <c r="BK217" s="3">
        <v>282</v>
      </c>
      <c r="BL217" s="3">
        <v>278</v>
      </c>
      <c r="BM217" s="3">
        <v>158</v>
      </c>
      <c r="BN217" s="22">
        <f>SUM(AP217:BM217)</f>
        <v>8107</v>
      </c>
      <c r="BO217" s="22">
        <f>AX217+AY217</f>
        <v>1387</v>
      </c>
      <c r="BP217" s="22">
        <f>BG217+BH217</f>
        <v>756</v>
      </c>
    </row>
    <row r="218" spans="1:68" x14ac:dyDescent="0.35">
      <c r="A218" s="3">
        <v>37</v>
      </c>
      <c r="B218" s="3" t="s">
        <v>99</v>
      </c>
      <c r="C218" s="3" t="s">
        <v>8</v>
      </c>
      <c r="D218" s="3" t="s">
        <v>7</v>
      </c>
      <c r="E218" s="3" t="s">
        <v>6</v>
      </c>
      <c r="F218" s="8">
        <f>AM218+BN218</f>
        <v>42705</v>
      </c>
      <c r="G218" s="11">
        <f>F218/2</f>
        <v>21352.5</v>
      </c>
      <c r="H218" s="13" t="s">
        <v>5</v>
      </c>
      <c r="I218" s="8">
        <f>AN218+BO218</f>
        <v>5582</v>
      </c>
      <c r="J218" s="9">
        <f>I218/2</f>
        <v>2791</v>
      </c>
      <c r="K218" s="13" t="s">
        <v>5</v>
      </c>
      <c r="L218" s="8">
        <f>AO218+BP218</f>
        <v>6170</v>
      </c>
      <c r="M218" s="9">
        <f>L218/2</f>
        <v>3085</v>
      </c>
      <c r="N218" s="13" t="s">
        <v>5</v>
      </c>
      <c r="O218" s="24">
        <v>149</v>
      </c>
      <c r="P218" s="24">
        <v>86</v>
      </c>
      <c r="Q218" s="24">
        <v>46</v>
      </c>
      <c r="R218" s="24">
        <v>46</v>
      </c>
      <c r="S218" s="24">
        <v>151</v>
      </c>
      <c r="T218" s="24">
        <v>486</v>
      </c>
      <c r="U218" s="24">
        <v>601</v>
      </c>
      <c r="V218" s="24">
        <v>1163</v>
      </c>
      <c r="W218" s="24">
        <v>1441</v>
      </c>
      <c r="X218" s="24">
        <v>1388</v>
      </c>
      <c r="Y218" s="24">
        <v>1144</v>
      </c>
      <c r="Z218" s="24">
        <v>1235</v>
      </c>
      <c r="AA218" s="24">
        <v>1071</v>
      </c>
      <c r="AB218" s="24">
        <v>1123</v>
      </c>
      <c r="AC218" s="24">
        <v>1239</v>
      </c>
      <c r="AD218" s="24">
        <v>1508</v>
      </c>
      <c r="AE218" s="24">
        <v>1780</v>
      </c>
      <c r="AF218" s="24">
        <v>1776</v>
      </c>
      <c r="AG218" s="24">
        <v>1882</v>
      </c>
      <c r="AH218" s="24">
        <v>1237</v>
      </c>
      <c r="AI218" s="24">
        <v>863</v>
      </c>
      <c r="AJ218" s="24">
        <v>734</v>
      </c>
      <c r="AK218" s="24">
        <v>531</v>
      </c>
      <c r="AL218" s="24">
        <v>340</v>
      </c>
      <c r="AM218" s="22">
        <f>SUM(O218:AL218)</f>
        <v>22020</v>
      </c>
      <c r="AN218" s="22">
        <f>W218+X218</f>
        <v>2829</v>
      </c>
      <c r="AO218" s="22">
        <f>AF218+AG218</f>
        <v>3658</v>
      </c>
      <c r="AP218" s="3">
        <v>166</v>
      </c>
      <c r="AQ218" s="3">
        <v>76</v>
      </c>
      <c r="AR218" s="3">
        <v>64</v>
      </c>
      <c r="AS218" s="3">
        <v>50</v>
      </c>
      <c r="AT218" s="3">
        <v>151</v>
      </c>
      <c r="AU218" s="3">
        <v>557</v>
      </c>
      <c r="AV218" s="3">
        <v>689</v>
      </c>
      <c r="AW218" s="3">
        <v>1118</v>
      </c>
      <c r="AX218" s="3">
        <v>1544</v>
      </c>
      <c r="AY218" s="3">
        <v>1209</v>
      </c>
      <c r="AZ218" s="3">
        <v>1098</v>
      </c>
      <c r="BA218" s="3">
        <v>1145</v>
      </c>
      <c r="BB218" s="3">
        <v>967</v>
      </c>
      <c r="BC218" s="3">
        <v>1074</v>
      </c>
      <c r="BD218" s="3">
        <v>1311</v>
      </c>
      <c r="BE218" s="3">
        <v>1699</v>
      </c>
      <c r="BF218" s="3">
        <v>1412</v>
      </c>
      <c r="BG218" s="3">
        <v>1208</v>
      </c>
      <c r="BH218" s="3">
        <v>1304</v>
      </c>
      <c r="BI218" s="3">
        <v>1252</v>
      </c>
      <c r="BJ218" s="3">
        <v>831</v>
      </c>
      <c r="BK218" s="3">
        <v>762</v>
      </c>
      <c r="BL218" s="3">
        <v>621</v>
      </c>
      <c r="BM218" s="3">
        <v>377</v>
      </c>
      <c r="BN218" s="22">
        <f>SUM(AP218:BM218)</f>
        <v>20685</v>
      </c>
      <c r="BO218" s="22">
        <f>AX218+AY218</f>
        <v>2753</v>
      </c>
      <c r="BP218" s="22">
        <f>BG218+BH218</f>
        <v>2512</v>
      </c>
    </row>
    <row r="219" spans="1:68" x14ac:dyDescent="0.35">
      <c r="A219" s="3">
        <v>38</v>
      </c>
      <c r="B219" s="3" t="s">
        <v>47</v>
      </c>
      <c r="C219" s="3" t="s">
        <v>8</v>
      </c>
      <c r="D219" s="3" t="s">
        <v>4</v>
      </c>
      <c r="E219" s="3" t="s">
        <v>71</v>
      </c>
      <c r="F219" s="8">
        <f>AM219+BN219</f>
        <v>1746</v>
      </c>
      <c r="G219" s="9">
        <f>F219/2</f>
        <v>873</v>
      </c>
      <c r="H219" s="10">
        <f>F219/(F222+F219)</f>
        <v>0.16782006920415224</v>
      </c>
      <c r="I219" s="8">
        <f>AN219+BO219</f>
        <v>766</v>
      </c>
      <c r="J219" s="9">
        <f>I219/2</f>
        <v>383</v>
      </c>
      <c r="K219" s="10">
        <f>J219/(J222+J219)</f>
        <v>0.3930220625962032</v>
      </c>
      <c r="L219" s="8">
        <f>AO219+BP219</f>
        <v>92</v>
      </c>
      <c r="M219" s="9">
        <f>L219/2</f>
        <v>46</v>
      </c>
      <c r="N219" s="10">
        <f>M219/(M222+M219)</f>
        <v>8.1488042515500445E-2</v>
      </c>
      <c r="O219" s="24">
        <v>2</v>
      </c>
      <c r="P219" s="24">
        <v>1</v>
      </c>
      <c r="Q219" s="24">
        <v>0</v>
      </c>
      <c r="R219" s="24">
        <v>0</v>
      </c>
      <c r="S219" s="24">
        <v>2</v>
      </c>
      <c r="T219" s="24">
        <v>13</v>
      </c>
      <c r="U219" s="24">
        <v>44</v>
      </c>
      <c r="V219" s="24">
        <v>123</v>
      </c>
      <c r="W219" s="24">
        <v>216</v>
      </c>
      <c r="X219" s="24">
        <v>172</v>
      </c>
      <c r="Y219" s="24">
        <v>63</v>
      </c>
      <c r="Z219" s="24">
        <v>52</v>
      </c>
      <c r="AA219" s="24">
        <v>40</v>
      </c>
      <c r="AB219" s="24">
        <v>26</v>
      </c>
      <c r="AC219" s="24">
        <v>11</v>
      </c>
      <c r="AD219" s="24">
        <v>21</v>
      </c>
      <c r="AE219" s="24">
        <v>14</v>
      </c>
      <c r="AF219" s="24">
        <v>26</v>
      </c>
      <c r="AG219" s="24">
        <v>12</v>
      </c>
      <c r="AH219" s="24">
        <v>13</v>
      </c>
      <c r="AI219" s="24">
        <v>8</v>
      </c>
      <c r="AJ219" s="24">
        <v>8</v>
      </c>
      <c r="AK219" s="24">
        <v>5</v>
      </c>
      <c r="AL219" s="24">
        <v>8</v>
      </c>
      <c r="AM219" s="21">
        <f>SUM(O219:AL219)</f>
        <v>880</v>
      </c>
      <c r="AN219" s="21">
        <f>W219+X219</f>
        <v>388</v>
      </c>
      <c r="AO219" s="21">
        <f>AF219+AG219</f>
        <v>38</v>
      </c>
      <c r="AP219" s="3">
        <v>0</v>
      </c>
      <c r="AQ219" s="3">
        <v>1</v>
      </c>
      <c r="AR219" s="3">
        <v>0</v>
      </c>
      <c r="AS219" s="3">
        <v>0</v>
      </c>
      <c r="AT219" s="3">
        <v>2</v>
      </c>
      <c r="AU219" s="3">
        <v>11</v>
      </c>
      <c r="AV219" s="3">
        <v>40</v>
      </c>
      <c r="AW219" s="3">
        <v>121</v>
      </c>
      <c r="AX219" s="3">
        <v>219</v>
      </c>
      <c r="AY219" s="3">
        <v>159</v>
      </c>
      <c r="AZ219" s="3">
        <v>73</v>
      </c>
      <c r="BA219" s="3">
        <v>32</v>
      </c>
      <c r="BB219" s="3">
        <v>18</v>
      </c>
      <c r="BC219" s="3">
        <v>31</v>
      </c>
      <c r="BD219" s="3">
        <v>21</v>
      </c>
      <c r="BE219" s="3">
        <v>25</v>
      </c>
      <c r="BF219" s="3">
        <v>22</v>
      </c>
      <c r="BG219" s="3">
        <v>29</v>
      </c>
      <c r="BH219" s="3">
        <v>25</v>
      </c>
      <c r="BI219" s="3">
        <v>0</v>
      </c>
      <c r="BJ219" s="3">
        <v>13</v>
      </c>
      <c r="BK219" s="3">
        <v>13</v>
      </c>
      <c r="BL219" s="3">
        <v>8</v>
      </c>
      <c r="BM219" s="3">
        <v>3</v>
      </c>
      <c r="BN219" s="21">
        <f>SUM(AP219:BM219)</f>
        <v>866</v>
      </c>
      <c r="BO219" s="21">
        <f>AX219+AY219</f>
        <v>378</v>
      </c>
      <c r="BP219" s="21">
        <f>BG219+BH219</f>
        <v>54</v>
      </c>
    </row>
    <row r="220" spans="1:68" x14ac:dyDescent="0.35">
      <c r="A220" s="3">
        <v>38</v>
      </c>
      <c r="B220" s="3" t="s">
        <v>47</v>
      </c>
      <c r="C220" s="3" t="s">
        <v>8</v>
      </c>
      <c r="D220" s="3" t="s">
        <v>4</v>
      </c>
      <c r="E220" s="3" t="s">
        <v>72</v>
      </c>
      <c r="F220" s="8">
        <f>AM220+BN220</f>
        <v>1800</v>
      </c>
      <c r="G220" s="11">
        <f>F220/2</f>
        <v>900</v>
      </c>
      <c r="H220" s="12">
        <f>F220/(F223+F220)</f>
        <v>0.13589008002415823</v>
      </c>
      <c r="I220" s="8">
        <f>AN220+BO220</f>
        <v>52</v>
      </c>
      <c r="J220" s="11">
        <f>I220/2</f>
        <v>26</v>
      </c>
      <c r="K220" s="12">
        <f>I220/(I223+I220)</f>
        <v>3.6853295535081501E-2</v>
      </c>
      <c r="L220" s="8">
        <f>AO220+BP220</f>
        <v>676</v>
      </c>
      <c r="M220" s="9">
        <f>L220/2</f>
        <v>338</v>
      </c>
      <c r="N220" s="12">
        <f>L220/(L223+L220)</f>
        <v>0.31123388581952116</v>
      </c>
      <c r="O220" s="24">
        <v>5</v>
      </c>
      <c r="P220" s="24">
        <v>0</v>
      </c>
      <c r="Q220" s="24">
        <v>3</v>
      </c>
      <c r="R220" s="24">
        <v>0</v>
      </c>
      <c r="S220" s="24">
        <v>0</v>
      </c>
      <c r="T220" s="24">
        <v>1</v>
      </c>
      <c r="U220" s="24">
        <v>5</v>
      </c>
      <c r="V220" s="24">
        <v>8</v>
      </c>
      <c r="W220" s="24">
        <v>16</v>
      </c>
      <c r="X220" s="24">
        <v>15</v>
      </c>
      <c r="Y220" s="24">
        <v>15</v>
      </c>
      <c r="Z220" s="24">
        <v>20</v>
      </c>
      <c r="AA220" s="24">
        <v>17</v>
      </c>
      <c r="AB220" s="24">
        <v>18</v>
      </c>
      <c r="AC220" s="24">
        <v>29</v>
      </c>
      <c r="AD220" s="24">
        <v>54</v>
      </c>
      <c r="AE220" s="24">
        <v>116</v>
      </c>
      <c r="AF220" s="24">
        <v>201</v>
      </c>
      <c r="AG220" s="24">
        <v>159</v>
      </c>
      <c r="AH220" s="24">
        <v>102</v>
      </c>
      <c r="AI220" s="24">
        <v>58</v>
      </c>
      <c r="AJ220" s="24">
        <v>36</v>
      </c>
      <c r="AK220" s="24">
        <v>18</v>
      </c>
      <c r="AL220" s="24">
        <v>7</v>
      </c>
      <c r="AM220" s="22">
        <f>SUM(O220:AL220)</f>
        <v>903</v>
      </c>
      <c r="AN220" s="22">
        <f>W220+X220</f>
        <v>31</v>
      </c>
      <c r="AO220" s="22">
        <f>AF220+AG220</f>
        <v>360</v>
      </c>
      <c r="AP220" s="3">
        <v>7</v>
      </c>
      <c r="AQ220" s="3">
        <v>4</v>
      </c>
      <c r="AR220" s="3">
        <v>2</v>
      </c>
      <c r="AS220" s="3">
        <v>1</v>
      </c>
      <c r="AT220" s="3">
        <v>1</v>
      </c>
      <c r="AU220" s="3">
        <v>2</v>
      </c>
      <c r="AV220" s="3">
        <v>4</v>
      </c>
      <c r="AW220" s="3">
        <v>10</v>
      </c>
      <c r="AX220" s="3">
        <v>11</v>
      </c>
      <c r="AY220" s="3">
        <v>10</v>
      </c>
      <c r="AZ220" s="3">
        <v>16</v>
      </c>
      <c r="BA220" s="3">
        <v>14</v>
      </c>
      <c r="BB220" s="3">
        <v>31</v>
      </c>
      <c r="BC220" s="3">
        <v>24</v>
      </c>
      <c r="BD220" s="3">
        <v>32</v>
      </c>
      <c r="BE220" s="3">
        <v>65</v>
      </c>
      <c r="BF220" s="3">
        <v>109</v>
      </c>
      <c r="BG220" s="3">
        <v>178</v>
      </c>
      <c r="BH220" s="3">
        <v>138</v>
      </c>
      <c r="BI220" s="3">
        <v>117</v>
      </c>
      <c r="BJ220" s="3">
        <v>49</v>
      </c>
      <c r="BK220" s="3">
        <v>37</v>
      </c>
      <c r="BL220" s="3">
        <v>21</v>
      </c>
      <c r="BM220" s="3">
        <v>14</v>
      </c>
      <c r="BN220" s="22">
        <f>SUM(AP220:BM220)</f>
        <v>897</v>
      </c>
      <c r="BO220" s="22">
        <f>AX220+AY220</f>
        <v>21</v>
      </c>
      <c r="BP220" s="22">
        <f>BG220+BH220</f>
        <v>316</v>
      </c>
    </row>
    <row r="221" spans="1:68" x14ac:dyDescent="0.35">
      <c r="A221" s="3">
        <v>38</v>
      </c>
      <c r="B221" s="3" t="s">
        <v>47</v>
      </c>
      <c r="C221" s="3" t="s">
        <v>8</v>
      </c>
      <c r="D221" s="3" t="s">
        <v>4</v>
      </c>
      <c r="E221" s="3" t="s">
        <v>6</v>
      </c>
      <c r="F221" s="8">
        <f>AM221+BN221</f>
        <v>3546</v>
      </c>
      <c r="G221" s="11">
        <f>F221/2</f>
        <v>1773</v>
      </c>
      <c r="H221" s="12">
        <f>F221/(F224+F221)</f>
        <v>0.14993657505285413</v>
      </c>
      <c r="I221" s="8">
        <f>AN221+BO221</f>
        <v>818</v>
      </c>
      <c r="J221" s="11">
        <f>I221/2</f>
        <v>409</v>
      </c>
      <c r="K221" s="12">
        <f>I221/(I224+I221)</f>
        <v>0.24345238095238095</v>
      </c>
      <c r="L221" s="8">
        <f>AO221+BP221</f>
        <v>768</v>
      </c>
      <c r="M221" s="9">
        <f>L221/2</f>
        <v>384</v>
      </c>
      <c r="N221" s="12">
        <f>L221/(L224+L221)</f>
        <v>0.23265677067555288</v>
      </c>
      <c r="O221" s="24">
        <v>7</v>
      </c>
      <c r="P221" s="24">
        <v>1</v>
      </c>
      <c r="Q221" s="24">
        <v>3</v>
      </c>
      <c r="R221" s="24">
        <v>0</v>
      </c>
      <c r="S221" s="24">
        <v>2</v>
      </c>
      <c r="T221" s="24">
        <v>14</v>
      </c>
      <c r="U221" s="24">
        <v>49</v>
      </c>
      <c r="V221" s="24">
        <v>131</v>
      </c>
      <c r="W221" s="24">
        <v>232</v>
      </c>
      <c r="X221" s="24">
        <v>187</v>
      </c>
      <c r="Y221" s="24">
        <v>78</v>
      </c>
      <c r="Z221" s="24">
        <v>72</v>
      </c>
      <c r="AA221" s="24">
        <v>57</v>
      </c>
      <c r="AB221" s="24">
        <v>44</v>
      </c>
      <c r="AC221" s="24">
        <v>40</v>
      </c>
      <c r="AD221" s="24">
        <v>75</v>
      </c>
      <c r="AE221" s="24">
        <v>130</v>
      </c>
      <c r="AF221" s="24">
        <v>227</v>
      </c>
      <c r="AG221" s="24">
        <v>171</v>
      </c>
      <c r="AH221" s="24">
        <v>115</v>
      </c>
      <c r="AI221" s="24">
        <v>66</v>
      </c>
      <c r="AJ221" s="24">
        <v>44</v>
      </c>
      <c r="AK221" s="24">
        <v>23</v>
      </c>
      <c r="AL221" s="24">
        <v>15</v>
      </c>
      <c r="AM221" s="22">
        <f>SUM(O221:AL221)</f>
        <v>1783</v>
      </c>
      <c r="AN221" s="22">
        <f>W221+X221</f>
        <v>419</v>
      </c>
      <c r="AO221" s="22">
        <f>AF221+AG221</f>
        <v>398</v>
      </c>
      <c r="AP221" s="3">
        <v>7</v>
      </c>
      <c r="AQ221" s="3">
        <v>5</v>
      </c>
      <c r="AR221" s="3">
        <v>2</v>
      </c>
      <c r="AS221" s="3">
        <v>1</v>
      </c>
      <c r="AT221" s="3">
        <v>3</v>
      </c>
      <c r="AU221" s="3">
        <v>13</v>
      </c>
      <c r="AV221" s="3">
        <v>44</v>
      </c>
      <c r="AW221" s="3">
        <v>131</v>
      </c>
      <c r="AX221" s="3">
        <v>230</v>
      </c>
      <c r="AY221" s="3">
        <v>169</v>
      </c>
      <c r="AZ221" s="3">
        <v>89</v>
      </c>
      <c r="BA221" s="3">
        <v>46</v>
      </c>
      <c r="BB221" s="3">
        <v>49</v>
      </c>
      <c r="BC221" s="3">
        <v>55</v>
      </c>
      <c r="BD221" s="3">
        <v>53</v>
      </c>
      <c r="BE221" s="3">
        <v>90</v>
      </c>
      <c r="BF221" s="3">
        <v>131</v>
      </c>
      <c r="BG221" s="3">
        <v>207</v>
      </c>
      <c r="BH221" s="3">
        <v>163</v>
      </c>
      <c r="BI221" s="3">
        <v>117</v>
      </c>
      <c r="BJ221" s="3">
        <v>62</v>
      </c>
      <c r="BK221" s="3">
        <v>50</v>
      </c>
      <c r="BL221" s="3">
        <v>29</v>
      </c>
      <c r="BM221" s="3">
        <v>17</v>
      </c>
      <c r="BN221" s="22">
        <f>SUM(AP221:BM221)</f>
        <v>1763</v>
      </c>
      <c r="BO221" s="22">
        <f>AX221+AY221</f>
        <v>399</v>
      </c>
      <c r="BP221" s="22">
        <f>BG221+BH221</f>
        <v>370</v>
      </c>
    </row>
    <row r="222" spans="1:68" x14ac:dyDescent="0.35">
      <c r="A222" s="3">
        <v>38</v>
      </c>
      <c r="B222" s="3" t="s">
        <v>47</v>
      </c>
      <c r="C222" s="3" t="s">
        <v>8</v>
      </c>
      <c r="D222" s="3" t="s">
        <v>7</v>
      </c>
      <c r="E222" s="3" t="s">
        <v>71</v>
      </c>
      <c r="F222" s="8">
        <f>AM222+BN222</f>
        <v>8658</v>
      </c>
      <c r="G222" s="11">
        <f>F222/2</f>
        <v>4329</v>
      </c>
      <c r="H222" s="13" t="s">
        <v>5</v>
      </c>
      <c r="I222" s="8">
        <f>AN222+BO222</f>
        <v>1183</v>
      </c>
      <c r="J222" s="9">
        <f>I222/2</f>
        <v>591.5</v>
      </c>
      <c r="K222" s="13" t="s">
        <v>5</v>
      </c>
      <c r="L222" s="8">
        <f>AO222+BP222</f>
        <v>1037</v>
      </c>
      <c r="M222" s="9">
        <f>L222/2</f>
        <v>518.5</v>
      </c>
      <c r="N222" s="13" t="s">
        <v>5</v>
      </c>
      <c r="O222" s="24">
        <v>27</v>
      </c>
      <c r="P222" s="24">
        <v>26</v>
      </c>
      <c r="Q222" s="24">
        <v>9</v>
      </c>
      <c r="R222" s="24">
        <v>16</v>
      </c>
      <c r="S222" s="24">
        <v>13</v>
      </c>
      <c r="T222" s="24">
        <v>55</v>
      </c>
      <c r="U222" s="24">
        <v>184</v>
      </c>
      <c r="V222" s="24">
        <v>310</v>
      </c>
      <c r="W222" s="24">
        <v>287</v>
      </c>
      <c r="X222" s="24">
        <v>296</v>
      </c>
      <c r="Y222" s="24">
        <v>262</v>
      </c>
      <c r="Z222" s="24">
        <v>248</v>
      </c>
      <c r="AA222" s="24">
        <v>198</v>
      </c>
      <c r="AB222" s="24">
        <v>250</v>
      </c>
      <c r="AC222" s="24">
        <v>248</v>
      </c>
      <c r="AD222" s="24">
        <v>246</v>
      </c>
      <c r="AE222" s="24">
        <v>243</v>
      </c>
      <c r="AF222" s="24">
        <v>233</v>
      </c>
      <c r="AG222" s="24">
        <v>272</v>
      </c>
      <c r="AH222" s="24">
        <v>219</v>
      </c>
      <c r="AI222" s="24">
        <v>167</v>
      </c>
      <c r="AJ222" s="24">
        <v>156</v>
      </c>
      <c r="AK222" s="24">
        <v>162</v>
      </c>
      <c r="AL222" s="24">
        <v>127</v>
      </c>
      <c r="AM222" s="22">
        <f>SUM(O222:AL222)</f>
        <v>4254</v>
      </c>
      <c r="AN222" s="22">
        <f>W222+X222</f>
        <v>583</v>
      </c>
      <c r="AO222" s="22">
        <f>AF222+AG222</f>
        <v>505</v>
      </c>
      <c r="AP222" s="3">
        <v>41</v>
      </c>
      <c r="AQ222" s="3">
        <v>45</v>
      </c>
      <c r="AR222" s="3">
        <v>9</v>
      </c>
      <c r="AS222" s="3">
        <v>16</v>
      </c>
      <c r="AT222" s="3">
        <v>15</v>
      </c>
      <c r="AU222" s="3">
        <v>51</v>
      </c>
      <c r="AV222" s="3">
        <v>200</v>
      </c>
      <c r="AW222" s="3">
        <v>313</v>
      </c>
      <c r="AX222" s="3">
        <v>292</v>
      </c>
      <c r="AY222" s="3">
        <v>308</v>
      </c>
      <c r="AZ222" s="3">
        <v>249</v>
      </c>
      <c r="BA222" s="3">
        <v>220</v>
      </c>
      <c r="BB222" s="3">
        <v>242</v>
      </c>
      <c r="BC222" s="3">
        <v>242</v>
      </c>
      <c r="BD222" s="3">
        <v>223</v>
      </c>
      <c r="BE222" s="3">
        <v>260</v>
      </c>
      <c r="BF222" s="3">
        <v>254</v>
      </c>
      <c r="BG222" s="3">
        <v>251</v>
      </c>
      <c r="BH222" s="3">
        <v>281</v>
      </c>
      <c r="BI222" s="3">
        <v>252</v>
      </c>
      <c r="BJ222" s="3">
        <v>163</v>
      </c>
      <c r="BK222" s="3">
        <v>173</v>
      </c>
      <c r="BL222" s="3">
        <v>183</v>
      </c>
      <c r="BM222" s="3">
        <v>121</v>
      </c>
      <c r="BN222" s="22">
        <f>SUM(AP222:BM222)</f>
        <v>4404</v>
      </c>
      <c r="BO222" s="22">
        <f>AX222+AY222</f>
        <v>600</v>
      </c>
      <c r="BP222" s="22">
        <f>BG222+BH222</f>
        <v>532</v>
      </c>
    </row>
    <row r="223" spans="1:68" x14ac:dyDescent="0.35">
      <c r="A223" s="3">
        <v>38</v>
      </c>
      <c r="B223" s="3" t="s">
        <v>47</v>
      </c>
      <c r="C223" s="3" t="s">
        <v>8</v>
      </c>
      <c r="D223" s="3" t="s">
        <v>7</v>
      </c>
      <c r="E223" s="3" t="s">
        <v>72</v>
      </c>
      <c r="F223" s="8">
        <f>AM223+BN223</f>
        <v>11446</v>
      </c>
      <c r="G223" s="11">
        <f>F223/2</f>
        <v>5723</v>
      </c>
      <c r="H223" s="13" t="s">
        <v>5</v>
      </c>
      <c r="I223" s="8">
        <f>AN223+BO223</f>
        <v>1359</v>
      </c>
      <c r="J223" s="11">
        <f>I223/2</f>
        <v>679.5</v>
      </c>
      <c r="K223" s="13" t="s">
        <v>5</v>
      </c>
      <c r="L223" s="8">
        <f>AO223+BP223</f>
        <v>1496</v>
      </c>
      <c r="M223" s="9">
        <f>L223/2</f>
        <v>748</v>
      </c>
      <c r="N223" s="13" t="s">
        <v>5</v>
      </c>
      <c r="O223" s="24">
        <v>22</v>
      </c>
      <c r="P223" s="24">
        <v>17</v>
      </c>
      <c r="Q223" s="24">
        <v>12</v>
      </c>
      <c r="R223" s="24">
        <v>12</v>
      </c>
      <c r="S223" s="24">
        <v>34</v>
      </c>
      <c r="T223" s="24">
        <v>152</v>
      </c>
      <c r="U223" s="24">
        <v>353</v>
      </c>
      <c r="V223" s="24">
        <v>477</v>
      </c>
      <c r="W223" s="24">
        <v>383</v>
      </c>
      <c r="X223" s="24">
        <v>276</v>
      </c>
      <c r="Y223" s="24">
        <v>280</v>
      </c>
      <c r="Z223" s="24">
        <v>304</v>
      </c>
      <c r="AA223" s="24">
        <v>273</v>
      </c>
      <c r="AB223" s="24">
        <v>288</v>
      </c>
      <c r="AC223" s="24">
        <v>383</v>
      </c>
      <c r="AD223" s="24">
        <v>390</v>
      </c>
      <c r="AE223" s="24">
        <v>367</v>
      </c>
      <c r="AF223" s="24">
        <v>340</v>
      </c>
      <c r="AG223" s="24">
        <v>383</v>
      </c>
      <c r="AH223" s="24">
        <v>393</v>
      </c>
      <c r="AI223" s="24">
        <v>235</v>
      </c>
      <c r="AJ223" s="24">
        <v>144</v>
      </c>
      <c r="AK223" s="24">
        <v>114</v>
      </c>
      <c r="AL223" s="24">
        <v>90</v>
      </c>
      <c r="AM223" s="22">
        <f>SUM(O223:AL223)</f>
        <v>5722</v>
      </c>
      <c r="AN223" s="22">
        <f>W223+X223</f>
        <v>659</v>
      </c>
      <c r="AO223" s="22">
        <f>AF223+AG223</f>
        <v>723</v>
      </c>
      <c r="AP223" s="3">
        <v>35</v>
      </c>
      <c r="AQ223" s="3">
        <v>23</v>
      </c>
      <c r="AR223" s="3">
        <v>16</v>
      </c>
      <c r="AS223" s="3">
        <v>17</v>
      </c>
      <c r="AT223" s="3">
        <v>36</v>
      </c>
      <c r="AU223" s="3">
        <v>143</v>
      </c>
      <c r="AV223" s="3">
        <v>333</v>
      </c>
      <c r="AW223" s="3">
        <v>483</v>
      </c>
      <c r="AX223" s="3">
        <v>369</v>
      </c>
      <c r="AY223" s="3">
        <v>331</v>
      </c>
      <c r="AZ223" s="3">
        <v>283</v>
      </c>
      <c r="BA223" s="3">
        <v>263</v>
      </c>
      <c r="BB223" s="3">
        <v>285</v>
      </c>
      <c r="BC223" s="3">
        <v>301</v>
      </c>
      <c r="BD223" s="3">
        <v>333</v>
      </c>
      <c r="BE223" s="3">
        <v>346</v>
      </c>
      <c r="BF223" s="3">
        <v>349</v>
      </c>
      <c r="BG223" s="3">
        <v>362</v>
      </c>
      <c r="BH223" s="3">
        <v>411</v>
      </c>
      <c r="BI223" s="3">
        <v>384</v>
      </c>
      <c r="BJ223" s="3">
        <v>225</v>
      </c>
      <c r="BK223" s="3">
        <v>176</v>
      </c>
      <c r="BL223" s="3">
        <v>132</v>
      </c>
      <c r="BM223" s="3">
        <v>88</v>
      </c>
      <c r="BN223" s="22">
        <f>SUM(AP223:BM223)</f>
        <v>5724</v>
      </c>
      <c r="BO223" s="22">
        <f>AX223+AY223</f>
        <v>700</v>
      </c>
      <c r="BP223" s="22">
        <f>BG223+BH223</f>
        <v>773</v>
      </c>
    </row>
    <row r="224" spans="1:68" x14ac:dyDescent="0.35">
      <c r="A224" s="3">
        <v>38</v>
      </c>
      <c r="B224" s="3" t="s">
        <v>47</v>
      </c>
      <c r="C224" s="3" t="s">
        <v>8</v>
      </c>
      <c r="D224" s="3" t="s">
        <v>7</v>
      </c>
      <c r="E224" s="3" t="s">
        <v>6</v>
      </c>
      <c r="F224" s="8">
        <f>AM224+BN224</f>
        <v>20104</v>
      </c>
      <c r="G224" s="11">
        <f>F224/2</f>
        <v>10052</v>
      </c>
      <c r="H224" s="13" t="s">
        <v>5</v>
      </c>
      <c r="I224" s="8">
        <f>AN224+BO224</f>
        <v>2542</v>
      </c>
      <c r="J224" s="9">
        <f>I224/2</f>
        <v>1271</v>
      </c>
      <c r="K224" s="13" t="s">
        <v>5</v>
      </c>
      <c r="L224" s="8">
        <f>AO224+BP224</f>
        <v>2533</v>
      </c>
      <c r="M224" s="9">
        <f>L224/2</f>
        <v>1266.5</v>
      </c>
      <c r="N224" s="13" t="s">
        <v>5</v>
      </c>
      <c r="O224" s="24">
        <v>49</v>
      </c>
      <c r="P224" s="24">
        <v>43</v>
      </c>
      <c r="Q224" s="24">
        <v>21</v>
      </c>
      <c r="R224" s="24">
        <v>28</v>
      </c>
      <c r="S224" s="24">
        <v>47</v>
      </c>
      <c r="T224" s="24">
        <v>207</v>
      </c>
      <c r="U224" s="24">
        <v>537</v>
      </c>
      <c r="V224" s="24">
        <v>787</v>
      </c>
      <c r="W224" s="24">
        <v>670</v>
      </c>
      <c r="X224" s="24">
        <v>572</v>
      </c>
      <c r="Y224" s="24">
        <v>542</v>
      </c>
      <c r="Z224" s="24">
        <v>552</v>
      </c>
      <c r="AA224" s="24">
        <v>471</v>
      </c>
      <c r="AB224" s="24">
        <v>538</v>
      </c>
      <c r="AC224" s="24">
        <v>631</v>
      </c>
      <c r="AD224" s="24">
        <v>636</v>
      </c>
      <c r="AE224" s="24">
        <v>610</v>
      </c>
      <c r="AF224" s="24">
        <v>573</v>
      </c>
      <c r="AG224" s="24">
        <v>655</v>
      </c>
      <c r="AH224" s="24">
        <v>612</v>
      </c>
      <c r="AI224" s="24">
        <v>402</v>
      </c>
      <c r="AJ224" s="24">
        <v>300</v>
      </c>
      <c r="AK224" s="24">
        <v>276</v>
      </c>
      <c r="AL224" s="24">
        <v>217</v>
      </c>
      <c r="AM224" s="22">
        <f>SUM(O224:AL224)</f>
        <v>9976</v>
      </c>
      <c r="AN224" s="22">
        <f>W224+X224</f>
        <v>1242</v>
      </c>
      <c r="AO224" s="22">
        <f>AF224+AG224</f>
        <v>1228</v>
      </c>
      <c r="AP224" s="3">
        <v>76</v>
      </c>
      <c r="AQ224" s="3">
        <v>68</v>
      </c>
      <c r="AR224" s="3">
        <v>25</v>
      </c>
      <c r="AS224" s="3">
        <v>33</v>
      </c>
      <c r="AT224" s="3">
        <v>51</v>
      </c>
      <c r="AU224" s="3">
        <v>194</v>
      </c>
      <c r="AV224" s="3">
        <v>533</v>
      </c>
      <c r="AW224" s="3">
        <v>796</v>
      </c>
      <c r="AX224" s="3">
        <v>661</v>
      </c>
      <c r="AY224" s="3">
        <v>639</v>
      </c>
      <c r="AZ224" s="3">
        <v>532</v>
      </c>
      <c r="BA224" s="3">
        <v>483</v>
      </c>
      <c r="BB224" s="3">
        <v>527</v>
      </c>
      <c r="BC224" s="3">
        <v>543</v>
      </c>
      <c r="BD224" s="3">
        <v>556</v>
      </c>
      <c r="BE224" s="3">
        <v>606</v>
      </c>
      <c r="BF224" s="3">
        <v>603</v>
      </c>
      <c r="BG224" s="3">
        <v>613</v>
      </c>
      <c r="BH224" s="3">
        <v>692</v>
      </c>
      <c r="BI224" s="3">
        <v>636</v>
      </c>
      <c r="BJ224" s="3">
        <v>388</v>
      </c>
      <c r="BK224" s="3">
        <v>349</v>
      </c>
      <c r="BL224" s="3">
        <v>315</v>
      </c>
      <c r="BM224" s="3">
        <v>209</v>
      </c>
      <c r="BN224" s="22">
        <f>SUM(AP224:BM224)</f>
        <v>10128</v>
      </c>
      <c r="BO224" s="22">
        <f>AX224+AY224</f>
        <v>1300</v>
      </c>
      <c r="BP224" s="22">
        <f>BG224+BH224</f>
        <v>1305</v>
      </c>
    </row>
    <row r="225" spans="1:68" x14ac:dyDescent="0.35">
      <c r="A225" s="3">
        <v>39</v>
      </c>
      <c r="B225" s="3" t="s">
        <v>20</v>
      </c>
      <c r="C225" s="3" t="s">
        <v>8</v>
      </c>
      <c r="D225" s="3" t="s">
        <v>4</v>
      </c>
      <c r="E225" s="3" t="s">
        <v>71</v>
      </c>
      <c r="F225" s="8">
        <f>AM225+BN225</f>
        <v>62</v>
      </c>
      <c r="G225" s="9">
        <f>F225/2</f>
        <v>31</v>
      </c>
      <c r="H225" s="10">
        <f>F225/(F228+F225)</f>
        <v>3.8099920113070732E-3</v>
      </c>
      <c r="I225" s="8">
        <f>AN225+BO225</f>
        <v>7</v>
      </c>
      <c r="J225" s="9">
        <f>I225/2</f>
        <v>3.5</v>
      </c>
      <c r="K225" s="10">
        <f>J225/(J228+J225)</f>
        <v>4.2865890998162893E-3</v>
      </c>
      <c r="L225" s="8">
        <f>AO225+BP225</f>
        <v>20</v>
      </c>
      <c r="M225" s="9">
        <f>L225/2</f>
        <v>10</v>
      </c>
      <c r="N225" s="10">
        <f>M225/(M228+M225)</f>
        <v>7.7041602465331279E-3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1</v>
      </c>
      <c r="V225" s="24">
        <v>2</v>
      </c>
      <c r="W225" s="24">
        <v>2</v>
      </c>
      <c r="X225" s="24">
        <v>1</v>
      </c>
      <c r="Y225" s="24">
        <v>0</v>
      </c>
      <c r="Z225" s="24">
        <v>0</v>
      </c>
      <c r="AA225" s="24">
        <v>0</v>
      </c>
      <c r="AB225" s="24">
        <v>2</v>
      </c>
      <c r="AC225" s="24">
        <v>2</v>
      </c>
      <c r="AD225" s="24">
        <v>1</v>
      </c>
      <c r="AE225" s="24">
        <v>2</v>
      </c>
      <c r="AF225" s="24">
        <v>1</v>
      </c>
      <c r="AG225" s="24">
        <v>5</v>
      </c>
      <c r="AH225" s="24">
        <v>1</v>
      </c>
      <c r="AI225" s="24">
        <v>1</v>
      </c>
      <c r="AJ225" s="24">
        <v>1</v>
      </c>
      <c r="AK225" s="24">
        <v>0</v>
      </c>
      <c r="AL225" s="24">
        <v>1</v>
      </c>
      <c r="AM225" s="21">
        <f>SUM(O225:AL225)</f>
        <v>23</v>
      </c>
      <c r="AN225" s="21">
        <f>W225+X225</f>
        <v>3</v>
      </c>
      <c r="AO225" s="21">
        <f>AF225+AG225</f>
        <v>6</v>
      </c>
      <c r="AP225" s="3">
        <v>0</v>
      </c>
      <c r="AQ225" s="3">
        <v>1</v>
      </c>
      <c r="AR225" s="3">
        <v>0</v>
      </c>
      <c r="AS225" s="3">
        <v>0</v>
      </c>
      <c r="AT225" s="3">
        <v>0</v>
      </c>
      <c r="AU225" s="3">
        <v>1</v>
      </c>
      <c r="AV225" s="3">
        <v>1</v>
      </c>
      <c r="AW225" s="3">
        <v>2</v>
      </c>
      <c r="AX225" s="3">
        <v>3</v>
      </c>
      <c r="AY225" s="3">
        <v>1</v>
      </c>
      <c r="AZ225" s="3">
        <v>1</v>
      </c>
      <c r="BA225" s="3">
        <v>0</v>
      </c>
      <c r="BB225" s="3">
        <v>0</v>
      </c>
      <c r="BC225" s="3">
        <v>1</v>
      </c>
      <c r="BD225" s="3">
        <v>2</v>
      </c>
      <c r="BE225" s="3">
        <v>1</v>
      </c>
      <c r="BF225" s="3">
        <v>4</v>
      </c>
      <c r="BG225" s="3">
        <v>9</v>
      </c>
      <c r="BH225" s="3">
        <v>5</v>
      </c>
      <c r="BI225" s="3">
        <v>3</v>
      </c>
      <c r="BJ225" s="3">
        <v>1</v>
      </c>
      <c r="BK225" s="3">
        <v>1</v>
      </c>
      <c r="BL225" s="3">
        <v>0</v>
      </c>
      <c r="BM225" s="3">
        <v>2</v>
      </c>
      <c r="BN225" s="21">
        <f>SUM(AP225:BM225)</f>
        <v>39</v>
      </c>
      <c r="BO225" s="21">
        <f>AX225+AY225</f>
        <v>4</v>
      </c>
      <c r="BP225" s="21">
        <f>BG225+BH225</f>
        <v>14</v>
      </c>
    </row>
    <row r="226" spans="1:68" x14ac:dyDescent="0.35">
      <c r="A226" s="3">
        <v>39</v>
      </c>
      <c r="B226" s="3" t="s">
        <v>20</v>
      </c>
      <c r="C226" s="3" t="s">
        <v>8</v>
      </c>
      <c r="D226" s="3" t="s">
        <v>4</v>
      </c>
      <c r="E226" s="3" t="s">
        <v>72</v>
      </c>
      <c r="F226" s="8">
        <f>AM226+BN226</f>
        <v>746</v>
      </c>
      <c r="G226" s="11">
        <f>F226/2</f>
        <v>373</v>
      </c>
      <c r="H226" s="12">
        <f>F226/(F229+F226)</f>
        <v>3.6111917901055279E-2</v>
      </c>
      <c r="I226" s="8">
        <f>AN226+BO226</f>
        <v>320</v>
      </c>
      <c r="J226" s="11">
        <f>I226/2</f>
        <v>160</v>
      </c>
      <c r="K226" s="12">
        <f>I226/(I229+I226)</f>
        <v>7.8316201664219279E-2</v>
      </c>
      <c r="L226" s="8">
        <f>AO226+BP226</f>
        <v>60</v>
      </c>
      <c r="M226" s="9">
        <f>L226/2</f>
        <v>30</v>
      </c>
      <c r="N226" s="12">
        <f>L226/(L229+L226)</f>
        <v>2.7334851936218679E-2</v>
      </c>
      <c r="O226" s="24">
        <v>0</v>
      </c>
      <c r="P226" s="24">
        <v>0</v>
      </c>
      <c r="Q226" s="24">
        <v>0</v>
      </c>
      <c r="R226" s="24">
        <v>0</v>
      </c>
      <c r="S226" s="24">
        <v>1</v>
      </c>
      <c r="T226" s="24">
        <v>13</v>
      </c>
      <c r="U226" s="24">
        <v>20</v>
      </c>
      <c r="V226" s="24">
        <v>69</v>
      </c>
      <c r="W226" s="24">
        <v>107</v>
      </c>
      <c r="X226" s="24">
        <v>58</v>
      </c>
      <c r="Y226" s="24">
        <v>17</v>
      </c>
      <c r="Z226" s="24">
        <v>9</v>
      </c>
      <c r="AA226" s="24">
        <v>12</v>
      </c>
      <c r="AB226" s="24">
        <v>14</v>
      </c>
      <c r="AC226" s="24">
        <v>3</v>
      </c>
      <c r="AD226" s="24">
        <v>6</v>
      </c>
      <c r="AE226" s="24">
        <v>6</v>
      </c>
      <c r="AF226" s="24">
        <v>18</v>
      </c>
      <c r="AG226" s="24">
        <v>14</v>
      </c>
      <c r="AH226" s="24">
        <v>6</v>
      </c>
      <c r="AI226" s="24">
        <v>5</v>
      </c>
      <c r="AJ226" s="24">
        <v>2</v>
      </c>
      <c r="AK226" s="24">
        <v>0</v>
      </c>
      <c r="AL226" s="24">
        <v>0</v>
      </c>
      <c r="AM226" s="22">
        <f>SUM(O226:AL226)</f>
        <v>380</v>
      </c>
      <c r="AN226" s="22">
        <f>W226+X226</f>
        <v>165</v>
      </c>
      <c r="AO226" s="22">
        <f>AF226+AG226</f>
        <v>32</v>
      </c>
      <c r="AP226" s="3">
        <v>0</v>
      </c>
      <c r="AQ226" s="3">
        <v>1</v>
      </c>
      <c r="AR226" s="3">
        <v>0</v>
      </c>
      <c r="AS226" s="3">
        <v>0</v>
      </c>
      <c r="AT226" s="3">
        <v>0</v>
      </c>
      <c r="AU226" s="3">
        <v>7</v>
      </c>
      <c r="AV226" s="3">
        <v>19</v>
      </c>
      <c r="AW226" s="3">
        <v>70</v>
      </c>
      <c r="AX226" s="3">
        <v>92</v>
      </c>
      <c r="AY226" s="3">
        <v>63</v>
      </c>
      <c r="AZ226" s="3">
        <v>21</v>
      </c>
      <c r="BA226" s="3">
        <v>7</v>
      </c>
      <c r="BB226" s="3">
        <v>9</v>
      </c>
      <c r="BC226" s="3">
        <v>10</v>
      </c>
      <c r="BD226" s="3">
        <v>6</v>
      </c>
      <c r="BE226" s="3">
        <v>4</v>
      </c>
      <c r="BF226" s="3">
        <v>12</v>
      </c>
      <c r="BG226" s="3">
        <v>9</v>
      </c>
      <c r="BH226" s="3">
        <v>19</v>
      </c>
      <c r="BI226" s="3">
        <v>12</v>
      </c>
      <c r="BJ226" s="3">
        <v>4</v>
      </c>
      <c r="BK226" s="3">
        <v>0</v>
      </c>
      <c r="BL226" s="3">
        <v>1</v>
      </c>
      <c r="BM226" s="3">
        <v>0</v>
      </c>
      <c r="BN226" s="22">
        <f>SUM(AP226:BM226)</f>
        <v>366</v>
      </c>
      <c r="BO226" s="22">
        <f>AX226+AY226</f>
        <v>155</v>
      </c>
      <c r="BP226" s="22">
        <f>BG226+BH226</f>
        <v>28</v>
      </c>
    </row>
    <row r="227" spans="1:68" x14ac:dyDescent="0.35">
      <c r="A227" s="3">
        <v>39</v>
      </c>
      <c r="B227" s="3" t="s">
        <v>20</v>
      </c>
      <c r="C227" s="3" t="s">
        <v>8</v>
      </c>
      <c r="D227" s="3" t="s">
        <v>4</v>
      </c>
      <c r="E227" s="3" t="s">
        <v>6</v>
      </c>
      <c r="F227" s="8">
        <f>AM227+BN227</f>
        <v>808</v>
      </c>
      <c r="G227" s="11">
        <f>F227/2</f>
        <v>404</v>
      </c>
      <c r="H227" s="12">
        <f>F227/(F230+F227)</f>
        <v>2.1878638542146164E-2</v>
      </c>
      <c r="I227" s="8">
        <f>AN227+BO227</f>
        <v>327</v>
      </c>
      <c r="J227" s="11">
        <f>I227/2</f>
        <v>163.5</v>
      </c>
      <c r="K227" s="12">
        <f>I227/(I230+I227)</f>
        <v>5.7177828291659384E-2</v>
      </c>
      <c r="L227" s="8">
        <f>AO227+BP227</f>
        <v>80</v>
      </c>
      <c r="M227" s="9">
        <f>L227/2</f>
        <v>40</v>
      </c>
      <c r="N227" s="12">
        <f>L227/(L230+L227)</f>
        <v>1.6697975370486329E-2</v>
      </c>
      <c r="O227" s="24">
        <v>0</v>
      </c>
      <c r="P227" s="24">
        <v>0</v>
      </c>
      <c r="Q227" s="24">
        <v>0</v>
      </c>
      <c r="R227" s="24">
        <v>0</v>
      </c>
      <c r="S227" s="24">
        <v>1</v>
      </c>
      <c r="T227" s="24">
        <v>13</v>
      </c>
      <c r="U227" s="24">
        <v>21</v>
      </c>
      <c r="V227" s="24">
        <v>71</v>
      </c>
      <c r="W227" s="24">
        <v>109</v>
      </c>
      <c r="X227" s="24">
        <v>59</v>
      </c>
      <c r="Y227" s="24">
        <v>17</v>
      </c>
      <c r="Z227" s="24">
        <v>9</v>
      </c>
      <c r="AA227" s="24">
        <v>12</v>
      </c>
      <c r="AB227" s="24">
        <v>16</v>
      </c>
      <c r="AC227" s="24">
        <v>5</v>
      </c>
      <c r="AD227" s="24">
        <v>7</v>
      </c>
      <c r="AE227" s="24">
        <v>8</v>
      </c>
      <c r="AF227" s="24">
        <v>19</v>
      </c>
      <c r="AG227" s="24">
        <v>19</v>
      </c>
      <c r="AH227" s="24">
        <v>7</v>
      </c>
      <c r="AI227" s="24">
        <v>6</v>
      </c>
      <c r="AJ227" s="24">
        <v>3</v>
      </c>
      <c r="AK227" s="24">
        <v>0</v>
      </c>
      <c r="AL227" s="24">
        <v>1</v>
      </c>
      <c r="AM227" s="22">
        <f>SUM(O227:AL227)</f>
        <v>403</v>
      </c>
      <c r="AN227" s="22">
        <f>W227+X227</f>
        <v>168</v>
      </c>
      <c r="AO227" s="22">
        <f>AF227+AG227</f>
        <v>38</v>
      </c>
      <c r="AP227" s="3">
        <v>0</v>
      </c>
      <c r="AQ227" s="3">
        <v>2</v>
      </c>
      <c r="AR227" s="3">
        <v>0</v>
      </c>
      <c r="AS227" s="3">
        <v>0</v>
      </c>
      <c r="AT227" s="3">
        <v>0</v>
      </c>
      <c r="AU227" s="3">
        <v>8</v>
      </c>
      <c r="AV227" s="3">
        <v>20</v>
      </c>
      <c r="AW227" s="3">
        <v>72</v>
      </c>
      <c r="AX227" s="3">
        <v>95</v>
      </c>
      <c r="AY227" s="3">
        <v>64</v>
      </c>
      <c r="AZ227" s="3">
        <v>22</v>
      </c>
      <c r="BA227" s="3">
        <v>7</v>
      </c>
      <c r="BB227" s="3">
        <v>9</v>
      </c>
      <c r="BC227" s="3">
        <v>11</v>
      </c>
      <c r="BD227" s="3">
        <v>8</v>
      </c>
      <c r="BE227" s="3">
        <v>5</v>
      </c>
      <c r="BF227" s="3">
        <v>16</v>
      </c>
      <c r="BG227" s="3">
        <v>18</v>
      </c>
      <c r="BH227" s="3">
        <v>24</v>
      </c>
      <c r="BI227" s="3">
        <v>15</v>
      </c>
      <c r="BJ227" s="3">
        <v>5</v>
      </c>
      <c r="BK227" s="3">
        <v>1</v>
      </c>
      <c r="BL227" s="3">
        <v>1</v>
      </c>
      <c r="BM227" s="3">
        <v>2</v>
      </c>
      <c r="BN227" s="22">
        <f>SUM(AP227:BM227)</f>
        <v>405</v>
      </c>
      <c r="BO227" s="22">
        <f>AX227+AY227</f>
        <v>159</v>
      </c>
      <c r="BP227" s="22">
        <f>BG227+BH227</f>
        <v>42</v>
      </c>
    </row>
    <row r="228" spans="1:68" x14ac:dyDescent="0.35">
      <c r="A228" s="3">
        <v>39</v>
      </c>
      <c r="B228" s="3" t="s">
        <v>20</v>
      </c>
      <c r="C228" s="3" t="s">
        <v>8</v>
      </c>
      <c r="D228" s="3" t="s">
        <v>7</v>
      </c>
      <c r="E228" s="3" t="s">
        <v>71</v>
      </c>
      <c r="F228" s="8">
        <f>AM228+BN228</f>
        <v>16211</v>
      </c>
      <c r="G228" s="11">
        <f>F228/2</f>
        <v>8105.5</v>
      </c>
      <c r="H228" s="13" t="s">
        <v>5</v>
      </c>
      <c r="I228" s="8">
        <f>AN228+BO228</f>
        <v>1626</v>
      </c>
      <c r="J228" s="9">
        <f>I228/2</f>
        <v>813</v>
      </c>
      <c r="K228" s="13" t="s">
        <v>5</v>
      </c>
      <c r="L228" s="8">
        <f>AO228+BP228</f>
        <v>2576</v>
      </c>
      <c r="M228" s="9">
        <f>L228/2</f>
        <v>1288</v>
      </c>
      <c r="N228" s="13" t="s">
        <v>5</v>
      </c>
      <c r="O228" s="24">
        <v>51</v>
      </c>
      <c r="P228" s="24">
        <v>31</v>
      </c>
      <c r="Q228" s="24">
        <v>21</v>
      </c>
      <c r="R228" s="24">
        <v>9</v>
      </c>
      <c r="S228" s="24">
        <v>42</v>
      </c>
      <c r="T228" s="24">
        <v>106</v>
      </c>
      <c r="U228" s="24">
        <v>275</v>
      </c>
      <c r="V228" s="24">
        <v>494</v>
      </c>
      <c r="W228" s="24">
        <v>444</v>
      </c>
      <c r="X228" s="24">
        <v>367</v>
      </c>
      <c r="Y228" s="24">
        <v>407</v>
      </c>
      <c r="Z228" s="24">
        <v>418</v>
      </c>
      <c r="AA228" s="24">
        <v>483</v>
      </c>
      <c r="AB228" s="24">
        <v>446</v>
      </c>
      <c r="AC228" s="24">
        <v>636</v>
      </c>
      <c r="AD228" s="24">
        <v>640</v>
      </c>
      <c r="AE228" s="24">
        <v>686</v>
      </c>
      <c r="AF228" s="24">
        <v>681</v>
      </c>
      <c r="AG228" s="24">
        <v>590</v>
      </c>
      <c r="AH228" s="24">
        <v>453</v>
      </c>
      <c r="AI228" s="24">
        <v>283</v>
      </c>
      <c r="AJ228" s="24">
        <v>203</v>
      </c>
      <c r="AK228" s="24">
        <v>175</v>
      </c>
      <c r="AL228" s="24">
        <v>121</v>
      </c>
      <c r="AM228" s="22">
        <f>SUM(O228:AL228)</f>
        <v>8062</v>
      </c>
      <c r="AN228" s="22">
        <f>W228+X228</f>
        <v>811</v>
      </c>
      <c r="AO228" s="22">
        <f>AF228+AG228</f>
        <v>1271</v>
      </c>
      <c r="AP228" s="3">
        <v>48</v>
      </c>
      <c r="AQ228" s="3">
        <v>27</v>
      </c>
      <c r="AR228" s="3">
        <v>20</v>
      </c>
      <c r="AS228" s="3">
        <v>20</v>
      </c>
      <c r="AT228" s="3">
        <v>30</v>
      </c>
      <c r="AU228" s="3">
        <v>113</v>
      </c>
      <c r="AV228" s="3">
        <v>275</v>
      </c>
      <c r="AW228" s="3">
        <v>508</v>
      </c>
      <c r="AX228" s="3">
        <v>457</v>
      </c>
      <c r="AY228" s="3">
        <v>358</v>
      </c>
      <c r="AZ228" s="3">
        <v>406</v>
      </c>
      <c r="BA228" s="3">
        <v>460</v>
      </c>
      <c r="BB228" s="3">
        <v>418</v>
      </c>
      <c r="BC228" s="3">
        <v>456</v>
      </c>
      <c r="BD228" s="3">
        <v>559</v>
      </c>
      <c r="BE228" s="3">
        <v>660</v>
      </c>
      <c r="BF228" s="3">
        <v>730</v>
      </c>
      <c r="BG228" s="3">
        <v>733</v>
      </c>
      <c r="BH228" s="3">
        <v>572</v>
      </c>
      <c r="BI228" s="3">
        <v>451</v>
      </c>
      <c r="BJ228" s="3">
        <v>316</v>
      </c>
      <c r="BK228" s="3">
        <v>228</v>
      </c>
      <c r="BL228" s="3">
        <v>174</v>
      </c>
      <c r="BM228" s="3">
        <v>130</v>
      </c>
      <c r="BN228" s="22">
        <f>SUM(AP228:BM228)</f>
        <v>8149</v>
      </c>
      <c r="BO228" s="22">
        <f>AX228+AY228</f>
        <v>815</v>
      </c>
      <c r="BP228" s="22">
        <f>BG228+BH228</f>
        <v>1305</v>
      </c>
    </row>
    <row r="229" spans="1:68" x14ac:dyDescent="0.35">
      <c r="A229" s="3">
        <v>39</v>
      </c>
      <c r="B229" s="3" t="s">
        <v>20</v>
      </c>
      <c r="C229" s="3" t="s">
        <v>8</v>
      </c>
      <c r="D229" s="3" t="s">
        <v>7</v>
      </c>
      <c r="E229" s="3" t="s">
        <v>72</v>
      </c>
      <c r="F229" s="8">
        <f>AM229+BN229</f>
        <v>19912</v>
      </c>
      <c r="G229" s="11">
        <f>F229/2</f>
        <v>9956</v>
      </c>
      <c r="H229" s="13" t="s">
        <v>5</v>
      </c>
      <c r="I229" s="8">
        <f>AN229+BO229</f>
        <v>3766</v>
      </c>
      <c r="J229" s="11">
        <f>I229/2</f>
        <v>1883</v>
      </c>
      <c r="K229" s="13" t="s">
        <v>5</v>
      </c>
      <c r="L229" s="8">
        <f>AO229+BP229</f>
        <v>2135</v>
      </c>
      <c r="M229" s="9">
        <f>L229/2</f>
        <v>1067.5</v>
      </c>
      <c r="N229" s="13" t="s">
        <v>5</v>
      </c>
      <c r="O229" s="24">
        <v>43</v>
      </c>
      <c r="P229" s="24">
        <v>27</v>
      </c>
      <c r="Q229" s="24">
        <v>29</v>
      </c>
      <c r="R229" s="24">
        <v>22</v>
      </c>
      <c r="S229" s="24">
        <v>75</v>
      </c>
      <c r="T229" s="24">
        <v>306</v>
      </c>
      <c r="U229" s="24">
        <v>608</v>
      </c>
      <c r="V229" s="24">
        <v>754</v>
      </c>
      <c r="W229" s="24">
        <v>1014</v>
      </c>
      <c r="X229" s="24">
        <v>851</v>
      </c>
      <c r="Y229" s="24">
        <v>599</v>
      </c>
      <c r="Z229" s="24">
        <v>517</v>
      </c>
      <c r="AA229" s="24">
        <v>504</v>
      </c>
      <c r="AB229" s="24">
        <v>515</v>
      </c>
      <c r="AC229" s="24">
        <v>450</v>
      </c>
      <c r="AD229" s="24">
        <v>445</v>
      </c>
      <c r="AE229" s="24">
        <v>454</v>
      </c>
      <c r="AF229" s="24">
        <v>506</v>
      </c>
      <c r="AG229" s="24">
        <v>545</v>
      </c>
      <c r="AH229" s="24">
        <v>508</v>
      </c>
      <c r="AI229" s="24">
        <v>395</v>
      </c>
      <c r="AJ229" s="24">
        <v>284</v>
      </c>
      <c r="AK229" s="24">
        <v>212</v>
      </c>
      <c r="AL229" s="24">
        <v>111</v>
      </c>
      <c r="AM229" s="22">
        <f>SUM(O229:AL229)</f>
        <v>9774</v>
      </c>
      <c r="AN229" s="22">
        <f>W229+X229</f>
        <v>1865</v>
      </c>
      <c r="AO229" s="22">
        <f>AF229+AG229</f>
        <v>1051</v>
      </c>
      <c r="AP229" s="3">
        <v>50</v>
      </c>
      <c r="AQ229" s="3">
        <v>31</v>
      </c>
      <c r="AR229" s="3">
        <v>15</v>
      </c>
      <c r="AS229" s="3">
        <v>33</v>
      </c>
      <c r="AT229" s="3">
        <v>70</v>
      </c>
      <c r="AU229" s="3">
        <v>342</v>
      </c>
      <c r="AV229" s="3">
        <v>583</v>
      </c>
      <c r="AW229" s="3">
        <v>919</v>
      </c>
      <c r="AX229" s="3">
        <v>998</v>
      </c>
      <c r="AY229" s="3">
        <v>903</v>
      </c>
      <c r="AZ229" s="3">
        <v>602</v>
      </c>
      <c r="BA229" s="3">
        <v>548</v>
      </c>
      <c r="BB229" s="3">
        <v>539</v>
      </c>
      <c r="BC229" s="3">
        <v>519</v>
      </c>
      <c r="BD229" s="3">
        <v>467</v>
      </c>
      <c r="BE229" s="3">
        <v>462</v>
      </c>
      <c r="BF229" s="3">
        <v>494</v>
      </c>
      <c r="BG229" s="3">
        <v>543</v>
      </c>
      <c r="BH229" s="3">
        <v>541</v>
      </c>
      <c r="BI229" s="3">
        <v>500</v>
      </c>
      <c r="BJ229" s="3">
        <v>407</v>
      </c>
      <c r="BK229" s="3">
        <v>281</v>
      </c>
      <c r="BL229" s="3">
        <v>184</v>
      </c>
      <c r="BM229" s="3">
        <v>107</v>
      </c>
      <c r="BN229" s="22">
        <f>SUM(AP229:BM229)</f>
        <v>10138</v>
      </c>
      <c r="BO229" s="22">
        <f>AX229+AY229</f>
        <v>1901</v>
      </c>
      <c r="BP229" s="22">
        <f>BG229+BH229</f>
        <v>1084</v>
      </c>
    </row>
    <row r="230" spans="1:68" x14ac:dyDescent="0.35">
      <c r="A230" s="3">
        <v>39</v>
      </c>
      <c r="B230" s="3" t="s">
        <v>20</v>
      </c>
      <c r="C230" s="3" t="s">
        <v>8</v>
      </c>
      <c r="D230" s="3" t="s">
        <v>7</v>
      </c>
      <c r="E230" s="3" t="s">
        <v>6</v>
      </c>
      <c r="F230" s="8">
        <f>AM230+BN230</f>
        <v>36123</v>
      </c>
      <c r="G230" s="11">
        <f>F230/2</f>
        <v>18061.5</v>
      </c>
      <c r="H230" s="13" t="s">
        <v>5</v>
      </c>
      <c r="I230" s="8">
        <f>AN230+BO230</f>
        <v>5392</v>
      </c>
      <c r="J230" s="9">
        <f>I230/2</f>
        <v>2696</v>
      </c>
      <c r="K230" s="13" t="s">
        <v>5</v>
      </c>
      <c r="L230" s="8">
        <f>AO230+BP230</f>
        <v>4711</v>
      </c>
      <c r="M230" s="9">
        <f>L230/2</f>
        <v>2355.5</v>
      </c>
      <c r="N230" s="13" t="s">
        <v>5</v>
      </c>
      <c r="O230" s="24">
        <v>94</v>
      </c>
      <c r="P230" s="24">
        <v>58</v>
      </c>
      <c r="Q230" s="24">
        <v>50</v>
      </c>
      <c r="R230" s="24">
        <v>31</v>
      </c>
      <c r="S230" s="24">
        <v>117</v>
      </c>
      <c r="T230" s="24">
        <v>412</v>
      </c>
      <c r="U230" s="24">
        <v>883</v>
      </c>
      <c r="V230" s="24">
        <v>1248</v>
      </c>
      <c r="W230" s="24">
        <v>1458</v>
      </c>
      <c r="X230" s="24">
        <v>1218</v>
      </c>
      <c r="Y230" s="24">
        <v>1006</v>
      </c>
      <c r="Z230" s="24">
        <v>935</v>
      </c>
      <c r="AA230" s="24">
        <v>987</v>
      </c>
      <c r="AB230" s="24">
        <v>961</v>
      </c>
      <c r="AC230" s="24">
        <v>1086</v>
      </c>
      <c r="AD230" s="24">
        <v>1085</v>
      </c>
      <c r="AE230" s="24">
        <v>1140</v>
      </c>
      <c r="AF230" s="24">
        <v>1187</v>
      </c>
      <c r="AG230" s="24">
        <v>1135</v>
      </c>
      <c r="AH230" s="24">
        <v>961</v>
      </c>
      <c r="AI230" s="24">
        <v>678</v>
      </c>
      <c r="AJ230" s="24">
        <v>487</v>
      </c>
      <c r="AK230" s="24">
        <v>387</v>
      </c>
      <c r="AL230" s="24">
        <v>232</v>
      </c>
      <c r="AM230" s="22">
        <f>SUM(O230:AL230)</f>
        <v>17836</v>
      </c>
      <c r="AN230" s="22">
        <f>W230+X230</f>
        <v>2676</v>
      </c>
      <c r="AO230" s="22">
        <f>AF230+AG230</f>
        <v>2322</v>
      </c>
      <c r="AP230" s="3">
        <v>98</v>
      </c>
      <c r="AQ230" s="3">
        <v>58</v>
      </c>
      <c r="AR230" s="3">
        <v>35</v>
      </c>
      <c r="AS230" s="3">
        <v>53</v>
      </c>
      <c r="AT230" s="3">
        <v>100</v>
      </c>
      <c r="AU230" s="3">
        <v>455</v>
      </c>
      <c r="AV230" s="3">
        <v>858</v>
      </c>
      <c r="AW230" s="3">
        <v>1427</v>
      </c>
      <c r="AX230" s="3">
        <v>1455</v>
      </c>
      <c r="AY230" s="3">
        <v>1261</v>
      </c>
      <c r="AZ230" s="3">
        <v>1008</v>
      </c>
      <c r="BA230" s="3">
        <v>1008</v>
      </c>
      <c r="BB230" s="3">
        <v>957</v>
      </c>
      <c r="BC230" s="3">
        <v>975</v>
      </c>
      <c r="BD230" s="3">
        <v>1026</v>
      </c>
      <c r="BE230" s="3">
        <v>1122</v>
      </c>
      <c r="BF230" s="3">
        <v>1224</v>
      </c>
      <c r="BG230" s="3">
        <v>1276</v>
      </c>
      <c r="BH230" s="3">
        <v>1113</v>
      </c>
      <c r="BI230" s="3">
        <v>951</v>
      </c>
      <c r="BJ230" s="3">
        <v>723</v>
      </c>
      <c r="BK230" s="3">
        <v>509</v>
      </c>
      <c r="BL230" s="3">
        <v>358</v>
      </c>
      <c r="BM230" s="3">
        <v>237</v>
      </c>
      <c r="BN230" s="22">
        <f>SUM(AP230:BM230)</f>
        <v>18287</v>
      </c>
      <c r="BO230" s="22">
        <f>AX230+AY230</f>
        <v>2716</v>
      </c>
      <c r="BP230" s="22">
        <f>BG230+BH230</f>
        <v>2389</v>
      </c>
    </row>
    <row r="231" spans="1:68" x14ac:dyDescent="0.35">
      <c r="A231" s="3">
        <v>40</v>
      </c>
      <c r="B231" s="3" t="s">
        <v>19</v>
      </c>
      <c r="C231" s="3" t="s">
        <v>8</v>
      </c>
      <c r="D231" s="3" t="s">
        <v>4</v>
      </c>
      <c r="E231" s="3" t="s">
        <v>71</v>
      </c>
      <c r="F231" s="8">
        <f>AM231+BN231</f>
        <v>285</v>
      </c>
      <c r="G231" s="9">
        <f>F231/2</f>
        <v>142.5</v>
      </c>
      <c r="H231" s="10">
        <f>F231/(F234+F231)</f>
        <v>1.6771611840169481E-2</v>
      </c>
      <c r="I231" s="8">
        <f>AN231+BO231</f>
        <v>78</v>
      </c>
      <c r="J231" s="9">
        <f>I231/2</f>
        <v>39</v>
      </c>
      <c r="K231" s="10">
        <f>J231/(J234+J231)</f>
        <v>2.8697571743929361E-2</v>
      </c>
      <c r="L231" s="8">
        <f>AO231+BP231</f>
        <v>25</v>
      </c>
      <c r="M231" s="9">
        <f>L231/2</f>
        <v>12.5</v>
      </c>
      <c r="N231" s="10">
        <f>M231/(M234+M231)</f>
        <v>1.2827090815802977E-2</v>
      </c>
      <c r="O231" s="24">
        <v>1</v>
      </c>
      <c r="P231" s="24">
        <v>1</v>
      </c>
      <c r="Q231" s="24">
        <v>1</v>
      </c>
      <c r="R231" s="24">
        <v>0</v>
      </c>
      <c r="S231" s="24">
        <v>0</v>
      </c>
      <c r="T231" s="24">
        <v>4</v>
      </c>
      <c r="U231" s="24">
        <v>8</v>
      </c>
      <c r="V231" s="24">
        <v>24</v>
      </c>
      <c r="W231" s="24">
        <v>23</v>
      </c>
      <c r="X231" s="24">
        <v>14</v>
      </c>
      <c r="Y231" s="24">
        <v>8</v>
      </c>
      <c r="Z231" s="24">
        <v>8</v>
      </c>
      <c r="AA231" s="24">
        <v>2</v>
      </c>
      <c r="AB231" s="24">
        <v>4</v>
      </c>
      <c r="AC231" s="24">
        <v>4</v>
      </c>
      <c r="AD231" s="24">
        <v>9</v>
      </c>
      <c r="AE231" s="24">
        <v>5</v>
      </c>
      <c r="AF231" s="24">
        <v>7</v>
      </c>
      <c r="AG231" s="24">
        <v>5</v>
      </c>
      <c r="AH231" s="24">
        <v>3</v>
      </c>
      <c r="AI231" s="24">
        <v>3</v>
      </c>
      <c r="AJ231" s="24">
        <v>3</v>
      </c>
      <c r="AK231" s="24">
        <v>1</v>
      </c>
      <c r="AL231" s="24">
        <v>1</v>
      </c>
      <c r="AM231" s="21">
        <f>SUM(O231:AL231)</f>
        <v>139</v>
      </c>
      <c r="AN231" s="21">
        <f>W231+X231</f>
        <v>37</v>
      </c>
      <c r="AO231" s="21">
        <f>AF231+AG231</f>
        <v>12</v>
      </c>
      <c r="AP231" s="3">
        <v>1</v>
      </c>
      <c r="AQ231" s="3">
        <v>2</v>
      </c>
      <c r="AR231" s="3">
        <v>1</v>
      </c>
      <c r="AS231" s="3">
        <v>2</v>
      </c>
      <c r="AT231" s="3">
        <v>1</v>
      </c>
      <c r="AU231" s="3">
        <v>3</v>
      </c>
      <c r="AV231" s="3">
        <v>6</v>
      </c>
      <c r="AW231" s="3">
        <v>20</v>
      </c>
      <c r="AX231" s="3">
        <v>26</v>
      </c>
      <c r="AY231" s="3">
        <v>15</v>
      </c>
      <c r="AZ231" s="3">
        <v>9</v>
      </c>
      <c r="BA231" s="3">
        <v>3</v>
      </c>
      <c r="BB231" s="3">
        <v>5</v>
      </c>
      <c r="BC231" s="3">
        <v>6</v>
      </c>
      <c r="BD231" s="3">
        <v>7</v>
      </c>
      <c r="BE231" s="3">
        <v>5</v>
      </c>
      <c r="BF231" s="3">
        <v>4</v>
      </c>
      <c r="BG231" s="3">
        <v>8</v>
      </c>
      <c r="BH231" s="3">
        <v>5</v>
      </c>
      <c r="BI231" s="3">
        <v>8</v>
      </c>
      <c r="BJ231" s="3">
        <v>3</v>
      </c>
      <c r="BK231" s="3">
        <v>3</v>
      </c>
      <c r="BL231" s="3">
        <v>1</v>
      </c>
      <c r="BM231" s="3">
        <v>2</v>
      </c>
      <c r="BN231" s="21">
        <f>SUM(AP231:BM231)</f>
        <v>146</v>
      </c>
      <c r="BO231" s="21">
        <f>AX231+AY231</f>
        <v>41</v>
      </c>
      <c r="BP231" s="21">
        <f>BG231+BH231</f>
        <v>13</v>
      </c>
    </row>
    <row r="232" spans="1:68" x14ac:dyDescent="0.35">
      <c r="A232" s="3">
        <v>40</v>
      </c>
      <c r="B232" s="3" t="s">
        <v>19</v>
      </c>
      <c r="C232" s="3" t="s">
        <v>8</v>
      </c>
      <c r="D232" s="3" t="s">
        <v>4</v>
      </c>
      <c r="E232" s="3" t="s">
        <v>72</v>
      </c>
      <c r="F232" s="8">
        <f>AM232+BN232</f>
        <v>256</v>
      </c>
      <c r="G232" s="11">
        <f>F232/2</f>
        <v>128</v>
      </c>
      <c r="H232" s="12">
        <f>F232/(F235+F232)</f>
        <v>1.221024515882858E-2</v>
      </c>
      <c r="I232" s="8">
        <f>AN232+BO232</f>
        <v>13</v>
      </c>
      <c r="J232" s="11">
        <f>I232/2</f>
        <v>6.5</v>
      </c>
      <c r="K232" s="12">
        <f>I232/(I235+I232)</f>
        <v>6.4134188455846081E-3</v>
      </c>
      <c r="L232" s="8">
        <f>AO232+BP232</f>
        <v>67</v>
      </c>
      <c r="M232" s="9">
        <f>L232/2</f>
        <v>33.5</v>
      </c>
      <c r="N232" s="12">
        <f>L232/(L235+L232)</f>
        <v>1.7957652103993568E-2</v>
      </c>
      <c r="O232" s="24">
        <v>4</v>
      </c>
      <c r="P232" s="24">
        <v>1</v>
      </c>
      <c r="Q232" s="24">
        <v>1</v>
      </c>
      <c r="R232" s="24">
        <v>0</v>
      </c>
      <c r="S232" s="24">
        <v>0</v>
      </c>
      <c r="T232" s="24">
        <v>0</v>
      </c>
      <c r="U232" s="24">
        <v>4</v>
      </c>
      <c r="V232" s="24">
        <v>1</v>
      </c>
      <c r="W232" s="24">
        <v>4</v>
      </c>
      <c r="X232" s="24">
        <v>3</v>
      </c>
      <c r="Y232" s="24">
        <v>5</v>
      </c>
      <c r="Z232" s="24">
        <v>4</v>
      </c>
      <c r="AA232" s="24">
        <v>4</v>
      </c>
      <c r="AB232" s="24">
        <v>3</v>
      </c>
      <c r="AC232" s="24">
        <v>4</v>
      </c>
      <c r="AD232" s="24">
        <v>8</v>
      </c>
      <c r="AE232" s="24">
        <v>10</v>
      </c>
      <c r="AF232" s="24">
        <v>16</v>
      </c>
      <c r="AG232" s="24">
        <v>19</v>
      </c>
      <c r="AH232" s="24">
        <v>15</v>
      </c>
      <c r="AI232" s="24">
        <v>6</v>
      </c>
      <c r="AJ232" s="24">
        <v>6</v>
      </c>
      <c r="AK232" s="24">
        <v>7</v>
      </c>
      <c r="AL232" s="24">
        <v>6</v>
      </c>
      <c r="AM232" s="22">
        <f>SUM(O232:AL232)</f>
        <v>131</v>
      </c>
      <c r="AN232" s="22">
        <f>W232+X232</f>
        <v>7</v>
      </c>
      <c r="AO232" s="22">
        <f>AF232+AG232</f>
        <v>35</v>
      </c>
      <c r="AP232" s="3">
        <v>3</v>
      </c>
      <c r="AQ232" s="3">
        <v>2</v>
      </c>
      <c r="AR232" s="3">
        <v>1</v>
      </c>
      <c r="AS232" s="3">
        <v>0</v>
      </c>
      <c r="AT232" s="3">
        <v>1</v>
      </c>
      <c r="AU232" s="3">
        <v>0</v>
      </c>
      <c r="AV232" s="3">
        <v>3</v>
      </c>
      <c r="AW232" s="3">
        <v>3</v>
      </c>
      <c r="AX232" s="3">
        <v>3</v>
      </c>
      <c r="AY232" s="3">
        <v>3</v>
      </c>
      <c r="AZ232" s="3">
        <v>6</v>
      </c>
      <c r="BA232" s="3">
        <v>5</v>
      </c>
      <c r="BB232" s="3">
        <v>5</v>
      </c>
      <c r="BC232" s="3">
        <v>2</v>
      </c>
      <c r="BD232" s="3">
        <v>3</v>
      </c>
      <c r="BE232" s="3">
        <v>0</v>
      </c>
      <c r="BF232" s="3">
        <v>9</v>
      </c>
      <c r="BG232" s="3">
        <v>16</v>
      </c>
      <c r="BH232" s="3">
        <v>16</v>
      </c>
      <c r="BI232" s="3">
        <v>11</v>
      </c>
      <c r="BJ232" s="3">
        <v>8</v>
      </c>
      <c r="BK232" s="3">
        <v>11</v>
      </c>
      <c r="BL232" s="3">
        <v>8</v>
      </c>
      <c r="BM232" s="3">
        <v>6</v>
      </c>
      <c r="BN232" s="22">
        <f>SUM(AP232:BM232)</f>
        <v>125</v>
      </c>
      <c r="BO232" s="22">
        <f>AX232+AY232</f>
        <v>6</v>
      </c>
      <c r="BP232" s="22">
        <f>BG232+BH232</f>
        <v>32</v>
      </c>
    </row>
    <row r="233" spans="1:68" x14ac:dyDescent="0.35">
      <c r="A233" s="3">
        <v>40</v>
      </c>
      <c r="B233" s="3" t="s">
        <v>19</v>
      </c>
      <c r="C233" s="3" t="s">
        <v>8</v>
      </c>
      <c r="D233" s="3" t="s">
        <v>4</v>
      </c>
      <c r="E233" s="3" t="s">
        <v>6</v>
      </c>
      <c r="F233" s="8">
        <f>AM233+BN233</f>
        <v>541</v>
      </c>
      <c r="G233" s="11">
        <f>F233/2</f>
        <v>270.5</v>
      </c>
      <c r="H233" s="12">
        <f>F233/(F236+F233)</f>
        <v>1.4252219499986828E-2</v>
      </c>
      <c r="I233" s="8">
        <f>AN233+BO233</f>
        <v>91</v>
      </c>
      <c r="J233" s="11">
        <f>I233/2</f>
        <v>45.5</v>
      </c>
      <c r="K233" s="12">
        <f>I233/(I236+I233)</f>
        <v>1.9178082191780823E-2</v>
      </c>
      <c r="L233" s="8">
        <f>AO233+BP233</f>
        <v>92</v>
      </c>
      <c r="M233" s="9">
        <f>L233/2</f>
        <v>46</v>
      </c>
      <c r="N233" s="12">
        <f>L233/(L236+L233)</f>
        <v>1.6197183098591549E-2</v>
      </c>
      <c r="O233" s="24">
        <v>5</v>
      </c>
      <c r="P233" s="24">
        <v>2</v>
      </c>
      <c r="Q233" s="24">
        <v>2</v>
      </c>
      <c r="R233" s="24">
        <v>0</v>
      </c>
      <c r="S233" s="24">
        <v>0</v>
      </c>
      <c r="T233" s="24">
        <v>4</v>
      </c>
      <c r="U233" s="24">
        <v>12</v>
      </c>
      <c r="V233" s="24">
        <v>25</v>
      </c>
      <c r="W233" s="24">
        <v>27</v>
      </c>
      <c r="X233" s="24">
        <v>17</v>
      </c>
      <c r="Y233" s="24">
        <v>13</v>
      </c>
      <c r="Z233" s="24">
        <v>12</v>
      </c>
      <c r="AA233" s="24">
        <v>6</v>
      </c>
      <c r="AB233" s="24">
        <v>7</v>
      </c>
      <c r="AC233" s="24">
        <v>8</v>
      </c>
      <c r="AD233" s="24">
        <v>17</v>
      </c>
      <c r="AE233" s="24">
        <v>15</v>
      </c>
      <c r="AF233" s="24">
        <v>23</v>
      </c>
      <c r="AG233" s="24">
        <v>24</v>
      </c>
      <c r="AH233" s="24">
        <v>18</v>
      </c>
      <c r="AI233" s="24">
        <v>9</v>
      </c>
      <c r="AJ233" s="24">
        <v>9</v>
      </c>
      <c r="AK233" s="24">
        <v>8</v>
      </c>
      <c r="AL233" s="24">
        <v>7</v>
      </c>
      <c r="AM233" s="22">
        <f>SUM(O233:AL233)</f>
        <v>270</v>
      </c>
      <c r="AN233" s="22">
        <f>W233+X233</f>
        <v>44</v>
      </c>
      <c r="AO233" s="22">
        <f>AF233+AG233</f>
        <v>47</v>
      </c>
      <c r="AP233" s="3">
        <v>4</v>
      </c>
      <c r="AQ233" s="3">
        <v>4</v>
      </c>
      <c r="AR233" s="3">
        <v>2</v>
      </c>
      <c r="AS233" s="3">
        <v>2</v>
      </c>
      <c r="AT233" s="3">
        <v>2</v>
      </c>
      <c r="AU233" s="3">
        <v>3</v>
      </c>
      <c r="AV233" s="3">
        <v>9</v>
      </c>
      <c r="AW233" s="3">
        <v>23</v>
      </c>
      <c r="AX233" s="3">
        <v>29</v>
      </c>
      <c r="AY233" s="3">
        <v>18</v>
      </c>
      <c r="AZ233" s="3">
        <v>15</v>
      </c>
      <c r="BA233" s="3">
        <v>8</v>
      </c>
      <c r="BB233" s="3">
        <v>10</v>
      </c>
      <c r="BC233" s="3">
        <v>8</v>
      </c>
      <c r="BD233" s="3">
        <v>10</v>
      </c>
      <c r="BE233" s="3">
        <v>5</v>
      </c>
      <c r="BF233" s="3">
        <v>13</v>
      </c>
      <c r="BG233" s="3">
        <v>24</v>
      </c>
      <c r="BH233" s="3">
        <v>21</v>
      </c>
      <c r="BI233" s="3">
        <v>19</v>
      </c>
      <c r="BJ233" s="3">
        <v>11</v>
      </c>
      <c r="BK233" s="3">
        <v>14</v>
      </c>
      <c r="BL233" s="3">
        <v>9</v>
      </c>
      <c r="BM233" s="3">
        <v>8</v>
      </c>
      <c r="BN233" s="22">
        <f>SUM(AP233:BM233)</f>
        <v>271</v>
      </c>
      <c r="BO233" s="22">
        <f>AX233+AY233</f>
        <v>47</v>
      </c>
      <c r="BP233" s="22">
        <f>BG233+BH233</f>
        <v>45</v>
      </c>
    </row>
    <row r="234" spans="1:68" x14ac:dyDescent="0.35">
      <c r="A234" s="3">
        <v>40</v>
      </c>
      <c r="B234" s="3" t="s">
        <v>19</v>
      </c>
      <c r="C234" s="3" t="s">
        <v>8</v>
      </c>
      <c r="D234" s="3" t="s">
        <v>7</v>
      </c>
      <c r="E234" s="3" t="s">
        <v>71</v>
      </c>
      <c r="F234" s="8">
        <f>AM234+BN234</f>
        <v>16708</v>
      </c>
      <c r="G234" s="11">
        <f>F234/2</f>
        <v>8354</v>
      </c>
      <c r="H234" s="13" t="s">
        <v>5</v>
      </c>
      <c r="I234" s="8">
        <f>AN234+BO234</f>
        <v>2640</v>
      </c>
      <c r="J234" s="9">
        <f>I234/2</f>
        <v>1320</v>
      </c>
      <c r="K234" s="13" t="s">
        <v>5</v>
      </c>
      <c r="L234" s="8">
        <f>AO234+BP234</f>
        <v>1924</v>
      </c>
      <c r="M234" s="9">
        <f>L234/2</f>
        <v>962</v>
      </c>
      <c r="N234" s="13" t="s">
        <v>5</v>
      </c>
      <c r="O234" s="24">
        <v>47</v>
      </c>
      <c r="P234" s="24">
        <v>26</v>
      </c>
      <c r="Q234" s="24">
        <v>18</v>
      </c>
      <c r="R234" s="24">
        <v>18</v>
      </c>
      <c r="S234" s="24">
        <v>43</v>
      </c>
      <c r="T234" s="24">
        <v>170</v>
      </c>
      <c r="U234" s="24">
        <v>348</v>
      </c>
      <c r="V234" s="24">
        <v>675</v>
      </c>
      <c r="W234" s="24">
        <v>740</v>
      </c>
      <c r="X234" s="24">
        <v>585</v>
      </c>
      <c r="Y234" s="24">
        <v>510</v>
      </c>
      <c r="Z234" s="24">
        <v>450</v>
      </c>
      <c r="AA234" s="24">
        <v>476</v>
      </c>
      <c r="AB234" s="24">
        <v>473</v>
      </c>
      <c r="AC234" s="24">
        <v>514</v>
      </c>
      <c r="AD234" s="24">
        <v>545</v>
      </c>
      <c r="AE234" s="24">
        <v>542</v>
      </c>
      <c r="AF234" s="24">
        <v>506</v>
      </c>
      <c r="AG234" s="24">
        <v>447</v>
      </c>
      <c r="AH234" s="24">
        <v>390</v>
      </c>
      <c r="AI234" s="24">
        <v>278</v>
      </c>
      <c r="AJ234" s="24">
        <v>228</v>
      </c>
      <c r="AK234" s="24">
        <v>155</v>
      </c>
      <c r="AL234" s="24">
        <v>105</v>
      </c>
      <c r="AM234" s="22">
        <f>SUM(O234:AL234)</f>
        <v>8289</v>
      </c>
      <c r="AN234" s="22">
        <f>W234+X234</f>
        <v>1325</v>
      </c>
      <c r="AO234" s="22">
        <f>AF234+AG234</f>
        <v>953</v>
      </c>
      <c r="AP234" s="3">
        <v>56</v>
      </c>
      <c r="AQ234" s="3">
        <v>32</v>
      </c>
      <c r="AR234" s="3">
        <v>22</v>
      </c>
      <c r="AS234" s="3">
        <v>21</v>
      </c>
      <c r="AT234" s="3">
        <v>55</v>
      </c>
      <c r="AU234" s="3">
        <v>162</v>
      </c>
      <c r="AV234" s="3">
        <v>368</v>
      </c>
      <c r="AW234" s="3">
        <v>687</v>
      </c>
      <c r="AX234" s="3">
        <v>771</v>
      </c>
      <c r="AY234" s="3">
        <v>544</v>
      </c>
      <c r="AZ234" s="3">
        <v>459</v>
      </c>
      <c r="BA234" s="3">
        <v>488</v>
      </c>
      <c r="BB234" s="3">
        <v>496</v>
      </c>
      <c r="BC234" s="3">
        <v>472</v>
      </c>
      <c r="BD234" s="3">
        <v>488</v>
      </c>
      <c r="BE234" s="3">
        <v>521</v>
      </c>
      <c r="BF234" s="3">
        <v>544</v>
      </c>
      <c r="BG234" s="3">
        <v>492</v>
      </c>
      <c r="BH234" s="3">
        <v>479</v>
      </c>
      <c r="BI234" s="3">
        <v>453</v>
      </c>
      <c r="BJ234" s="3">
        <v>307</v>
      </c>
      <c r="BK234" s="3">
        <v>236</v>
      </c>
      <c r="BL234" s="3">
        <v>164</v>
      </c>
      <c r="BM234" s="3">
        <v>102</v>
      </c>
      <c r="BN234" s="22">
        <f>SUM(AP234:BM234)</f>
        <v>8419</v>
      </c>
      <c r="BO234" s="22">
        <f>AX234+AY234</f>
        <v>1315</v>
      </c>
      <c r="BP234" s="22">
        <f>BG234+BH234</f>
        <v>971</v>
      </c>
    </row>
    <row r="235" spans="1:68" x14ac:dyDescent="0.35">
      <c r="A235" s="3">
        <v>40</v>
      </c>
      <c r="B235" s="3" t="s">
        <v>19</v>
      </c>
      <c r="C235" s="3" t="s">
        <v>8</v>
      </c>
      <c r="D235" s="3" t="s">
        <v>7</v>
      </c>
      <c r="E235" s="3" t="s">
        <v>72</v>
      </c>
      <c r="F235" s="8">
        <f>AM235+BN235</f>
        <v>20710</v>
      </c>
      <c r="G235" s="11">
        <f>F235/2</f>
        <v>10355</v>
      </c>
      <c r="H235" s="13" t="s">
        <v>5</v>
      </c>
      <c r="I235" s="8">
        <f>AN235+BO235</f>
        <v>2014</v>
      </c>
      <c r="J235" s="11">
        <f>I235/2</f>
        <v>1007</v>
      </c>
      <c r="K235" s="13" t="s">
        <v>5</v>
      </c>
      <c r="L235" s="8">
        <f>AO235+BP235</f>
        <v>3664</v>
      </c>
      <c r="M235" s="9">
        <f>L235/2</f>
        <v>1832</v>
      </c>
      <c r="N235" s="13" t="s">
        <v>5</v>
      </c>
      <c r="O235" s="24">
        <v>64</v>
      </c>
      <c r="P235" s="24">
        <v>40</v>
      </c>
      <c r="Q235" s="24">
        <v>18</v>
      </c>
      <c r="R235" s="24">
        <v>23</v>
      </c>
      <c r="S235" s="24">
        <v>36</v>
      </c>
      <c r="T235" s="24">
        <v>120</v>
      </c>
      <c r="U235" s="24">
        <v>306</v>
      </c>
      <c r="V235" s="24">
        <v>528</v>
      </c>
      <c r="W235" s="24">
        <v>497</v>
      </c>
      <c r="X235" s="24">
        <v>507</v>
      </c>
      <c r="Y235" s="24">
        <v>501</v>
      </c>
      <c r="Z235" s="24">
        <v>518</v>
      </c>
      <c r="AA235" s="24">
        <v>574</v>
      </c>
      <c r="AB235" s="24">
        <v>546</v>
      </c>
      <c r="AC235" s="24">
        <v>639</v>
      </c>
      <c r="AD235" s="24">
        <v>697</v>
      </c>
      <c r="AE235" s="24">
        <v>801</v>
      </c>
      <c r="AF235" s="24">
        <v>949</v>
      </c>
      <c r="AG235" s="24">
        <v>910</v>
      </c>
      <c r="AH235" s="24">
        <v>666</v>
      </c>
      <c r="AI235" s="24">
        <v>532</v>
      </c>
      <c r="AJ235" s="24">
        <v>375</v>
      </c>
      <c r="AK235" s="24">
        <v>269</v>
      </c>
      <c r="AL235" s="24">
        <v>138</v>
      </c>
      <c r="AM235" s="22">
        <f>SUM(O235:AL235)</f>
        <v>10254</v>
      </c>
      <c r="AN235" s="22">
        <f>W235+X235</f>
        <v>1004</v>
      </c>
      <c r="AO235" s="22">
        <f>AF235+AG235</f>
        <v>1859</v>
      </c>
      <c r="AP235" s="3">
        <v>82</v>
      </c>
      <c r="AQ235" s="3">
        <v>46</v>
      </c>
      <c r="AR235" s="3">
        <v>30</v>
      </c>
      <c r="AS235" s="3">
        <v>22</v>
      </c>
      <c r="AT235" s="3">
        <v>37</v>
      </c>
      <c r="AU235" s="3">
        <v>121</v>
      </c>
      <c r="AV235" s="3">
        <v>315</v>
      </c>
      <c r="AW235" s="3">
        <v>544</v>
      </c>
      <c r="AX235" s="3">
        <v>510</v>
      </c>
      <c r="AY235" s="3">
        <v>500</v>
      </c>
      <c r="AZ235" s="3">
        <v>486</v>
      </c>
      <c r="BA235" s="3">
        <v>477</v>
      </c>
      <c r="BB235" s="3">
        <v>546</v>
      </c>
      <c r="BC235" s="3">
        <v>524</v>
      </c>
      <c r="BD235" s="3">
        <v>688</v>
      </c>
      <c r="BE235" s="3">
        <v>746</v>
      </c>
      <c r="BF235" s="3">
        <v>863</v>
      </c>
      <c r="BG235" s="3">
        <v>914</v>
      </c>
      <c r="BH235" s="3">
        <v>891</v>
      </c>
      <c r="BI235" s="3">
        <v>700</v>
      </c>
      <c r="BJ235" s="3">
        <v>536</v>
      </c>
      <c r="BK235" s="3">
        <v>442</v>
      </c>
      <c r="BL235" s="3">
        <v>280</v>
      </c>
      <c r="BM235" s="3">
        <v>156</v>
      </c>
      <c r="BN235" s="22">
        <f>SUM(AP235:BM235)</f>
        <v>10456</v>
      </c>
      <c r="BO235" s="22">
        <f>AX235+AY235</f>
        <v>1010</v>
      </c>
      <c r="BP235" s="22">
        <f>BG235+BH235</f>
        <v>1805</v>
      </c>
    </row>
    <row r="236" spans="1:68" x14ac:dyDescent="0.35">
      <c r="A236" s="3">
        <v>40</v>
      </c>
      <c r="B236" s="3" t="s">
        <v>19</v>
      </c>
      <c r="C236" s="3" t="s">
        <v>8</v>
      </c>
      <c r="D236" s="3" t="s">
        <v>7</v>
      </c>
      <c r="E236" s="3" t="s">
        <v>6</v>
      </c>
      <c r="F236" s="8">
        <f>AM236+BN236</f>
        <v>37418</v>
      </c>
      <c r="G236" s="11">
        <f>F236/2</f>
        <v>18709</v>
      </c>
      <c r="H236" s="13" t="s">
        <v>5</v>
      </c>
      <c r="I236" s="8">
        <f>AN236+BO236</f>
        <v>4654</v>
      </c>
      <c r="J236" s="9">
        <f>I236/2</f>
        <v>2327</v>
      </c>
      <c r="K236" s="13" t="s">
        <v>5</v>
      </c>
      <c r="L236" s="8">
        <f>AO236+BP236</f>
        <v>5588</v>
      </c>
      <c r="M236" s="9">
        <f>L236/2</f>
        <v>2794</v>
      </c>
      <c r="N236" s="13" t="s">
        <v>5</v>
      </c>
      <c r="O236" s="24">
        <v>111</v>
      </c>
      <c r="P236" s="24">
        <v>66</v>
      </c>
      <c r="Q236" s="24">
        <v>36</v>
      </c>
      <c r="R236" s="24">
        <v>41</v>
      </c>
      <c r="S236" s="24">
        <v>79</v>
      </c>
      <c r="T236" s="24">
        <v>290</v>
      </c>
      <c r="U236" s="24">
        <v>654</v>
      </c>
      <c r="V236" s="24">
        <v>1203</v>
      </c>
      <c r="W236" s="24">
        <v>1237</v>
      </c>
      <c r="X236" s="24">
        <v>1092</v>
      </c>
      <c r="Y236" s="24">
        <v>1011</v>
      </c>
      <c r="Z236" s="24">
        <v>968</v>
      </c>
      <c r="AA236" s="24">
        <v>1050</v>
      </c>
      <c r="AB236" s="24">
        <v>1019</v>
      </c>
      <c r="AC236" s="24">
        <v>1153</v>
      </c>
      <c r="AD236" s="24">
        <v>1242</v>
      </c>
      <c r="AE236" s="24">
        <v>1343</v>
      </c>
      <c r="AF236" s="24">
        <v>1455</v>
      </c>
      <c r="AG236" s="24">
        <v>1357</v>
      </c>
      <c r="AH236" s="24">
        <v>1056</v>
      </c>
      <c r="AI236" s="24">
        <v>810</v>
      </c>
      <c r="AJ236" s="24">
        <v>603</v>
      </c>
      <c r="AK236" s="24">
        <v>424</v>
      </c>
      <c r="AL236" s="24">
        <v>243</v>
      </c>
      <c r="AM236" s="22">
        <f>SUM(O236:AL236)</f>
        <v>18543</v>
      </c>
      <c r="AN236" s="22">
        <f>W236+X236</f>
        <v>2329</v>
      </c>
      <c r="AO236" s="22">
        <f>AF236+AG236</f>
        <v>2812</v>
      </c>
      <c r="AP236" s="3">
        <v>138</v>
      </c>
      <c r="AQ236" s="3">
        <v>78</v>
      </c>
      <c r="AR236" s="3">
        <v>52</v>
      </c>
      <c r="AS236" s="3">
        <v>43</v>
      </c>
      <c r="AT236" s="3">
        <v>92</v>
      </c>
      <c r="AU236" s="3">
        <v>283</v>
      </c>
      <c r="AV236" s="3">
        <v>683</v>
      </c>
      <c r="AW236" s="3">
        <v>1231</v>
      </c>
      <c r="AX236" s="3">
        <v>1281</v>
      </c>
      <c r="AY236" s="3">
        <v>1044</v>
      </c>
      <c r="AZ236" s="3">
        <v>945</v>
      </c>
      <c r="BA236" s="3">
        <v>965</v>
      </c>
      <c r="BB236" s="3">
        <v>1042</v>
      </c>
      <c r="BC236" s="3">
        <v>996</v>
      </c>
      <c r="BD236" s="3">
        <v>1176</v>
      </c>
      <c r="BE236" s="3">
        <v>1267</v>
      </c>
      <c r="BF236" s="3">
        <v>1407</v>
      </c>
      <c r="BG236" s="3">
        <v>1406</v>
      </c>
      <c r="BH236" s="3">
        <v>1370</v>
      </c>
      <c r="BI236" s="3">
        <v>1153</v>
      </c>
      <c r="BJ236" s="3">
        <v>843</v>
      </c>
      <c r="BK236" s="3">
        <v>678</v>
      </c>
      <c r="BL236" s="3">
        <v>444</v>
      </c>
      <c r="BM236" s="3">
        <v>258</v>
      </c>
      <c r="BN236" s="22">
        <f>SUM(AP236:BM236)</f>
        <v>18875</v>
      </c>
      <c r="BO236" s="22">
        <f>AX236+AY236</f>
        <v>2325</v>
      </c>
      <c r="BP236" s="22">
        <f>BG236+BH236</f>
        <v>2776</v>
      </c>
    </row>
    <row r="237" spans="1:68" x14ac:dyDescent="0.35">
      <c r="A237" s="3">
        <v>41</v>
      </c>
      <c r="B237" s="3" t="s">
        <v>61</v>
      </c>
      <c r="C237" s="3" t="s">
        <v>8</v>
      </c>
      <c r="D237" s="3" t="s">
        <v>4</v>
      </c>
      <c r="E237" s="3" t="s">
        <v>71</v>
      </c>
      <c r="F237" s="8">
        <f>AM237+BN237</f>
        <v>1370</v>
      </c>
      <c r="G237" s="9">
        <f>F237/2</f>
        <v>685</v>
      </c>
      <c r="H237" s="10">
        <f>F237/(F240+F237)</f>
        <v>6.015103617843344E-2</v>
      </c>
      <c r="I237" s="8">
        <f>AN237+BO237</f>
        <v>196</v>
      </c>
      <c r="J237" s="9">
        <f>I237/2</f>
        <v>98</v>
      </c>
      <c r="K237" s="10">
        <f>J237/(J240+J237)</f>
        <v>8.5626911314984705E-2</v>
      </c>
      <c r="L237" s="8">
        <f>AO237+BP237</f>
        <v>318</v>
      </c>
      <c r="M237" s="9">
        <f>L237/2</f>
        <v>159</v>
      </c>
      <c r="N237" s="10">
        <f>M237/(M240+M237)</f>
        <v>0.10140306122448979</v>
      </c>
      <c r="O237" s="24">
        <v>3</v>
      </c>
      <c r="P237" s="24">
        <v>2</v>
      </c>
      <c r="Q237" s="24">
        <v>1</v>
      </c>
      <c r="R237" s="24">
        <v>2</v>
      </c>
      <c r="S237" s="24">
        <v>1</v>
      </c>
      <c r="T237" s="24">
        <v>5</v>
      </c>
      <c r="U237" s="24">
        <v>36</v>
      </c>
      <c r="V237" s="24">
        <v>45</v>
      </c>
      <c r="W237" s="24">
        <v>60</v>
      </c>
      <c r="X237" s="24">
        <v>36</v>
      </c>
      <c r="Y237" s="24">
        <v>24</v>
      </c>
      <c r="Z237" s="24">
        <v>24</v>
      </c>
      <c r="AA237" s="24">
        <v>11</v>
      </c>
      <c r="AB237" s="24">
        <v>20</v>
      </c>
      <c r="AC237" s="24">
        <v>22</v>
      </c>
      <c r="AD237" s="24">
        <v>48</v>
      </c>
      <c r="AE237" s="24">
        <v>49</v>
      </c>
      <c r="AF237" s="24">
        <v>93</v>
      </c>
      <c r="AG237" s="24">
        <v>81</v>
      </c>
      <c r="AH237" s="24">
        <v>47</v>
      </c>
      <c r="AI237" s="24">
        <v>31</v>
      </c>
      <c r="AJ237" s="24">
        <v>31</v>
      </c>
      <c r="AK237" s="24">
        <v>18</v>
      </c>
      <c r="AL237" s="24">
        <v>7</v>
      </c>
      <c r="AM237" s="21">
        <f>SUM(O237:AL237)</f>
        <v>697</v>
      </c>
      <c r="AN237" s="21">
        <f>W237+X237</f>
        <v>96</v>
      </c>
      <c r="AO237" s="21">
        <f>AF237+AG237</f>
        <v>174</v>
      </c>
      <c r="AP237" s="3">
        <v>3</v>
      </c>
      <c r="AQ237" s="3">
        <v>6</v>
      </c>
      <c r="AR237" s="3">
        <v>1</v>
      </c>
      <c r="AS237" s="3">
        <v>2</v>
      </c>
      <c r="AT237" s="3">
        <v>1</v>
      </c>
      <c r="AU237" s="3">
        <v>2</v>
      </c>
      <c r="AV237" s="3">
        <v>26</v>
      </c>
      <c r="AW237" s="3">
        <v>55</v>
      </c>
      <c r="AX237" s="3">
        <v>60</v>
      </c>
      <c r="AY237" s="3">
        <v>40</v>
      </c>
      <c r="AZ237" s="3">
        <v>28</v>
      </c>
      <c r="BA237" s="3">
        <v>19</v>
      </c>
      <c r="BB237" s="3">
        <v>22</v>
      </c>
      <c r="BC237" s="3">
        <v>25</v>
      </c>
      <c r="BD237" s="3">
        <v>28</v>
      </c>
      <c r="BE237" s="3">
        <v>40</v>
      </c>
      <c r="BF237" s="3">
        <v>57</v>
      </c>
      <c r="BG237" s="3">
        <v>70</v>
      </c>
      <c r="BH237" s="3">
        <v>74</v>
      </c>
      <c r="BI237" s="3">
        <v>52</v>
      </c>
      <c r="BJ237" s="3">
        <v>31</v>
      </c>
      <c r="BK237" s="3">
        <v>12</v>
      </c>
      <c r="BL237" s="3">
        <v>11</v>
      </c>
      <c r="BM237" s="3">
        <v>8</v>
      </c>
      <c r="BN237" s="21">
        <f>SUM(AP237:BM237)</f>
        <v>673</v>
      </c>
      <c r="BO237" s="21">
        <f>AX237+AY237</f>
        <v>100</v>
      </c>
      <c r="BP237" s="21">
        <f>BG237+BH237</f>
        <v>144</v>
      </c>
    </row>
    <row r="238" spans="1:68" x14ac:dyDescent="0.35">
      <c r="A238" s="3">
        <v>41</v>
      </c>
      <c r="B238" s="3" t="s">
        <v>61</v>
      </c>
      <c r="C238" s="3" t="s">
        <v>8</v>
      </c>
      <c r="D238" s="3" t="s">
        <v>4</v>
      </c>
      <c r="E238" s="3" t="s">
        <v>72</v>
      </c>
      <c r="F238" s="8">
        <f>AM238+BN238</f>
        <v>1497</v>
      </c>
      <c r="G238" s="11">
        <f>F238/2</f>
        <v>748.5</v>
      </c>
      <c r="H238" s="12">
        <f>F238/(F241+F238)</f>
        <v>5.8816595945308817E-2</v>
      </c>
      <c r="I238" s="8">
        <f>AN238+BO238</f>
        <v>298</v>
      </c>
      <c r="J238" s="11">
        <f>I238/2</f>
        <v>149</v>
      </c>
      <c r="K238" s="12">
        <f>I238/(I241+I238)</f>
        <v>0.10984150387025433</v>
      </c>
      <c r="L238" s="8">
        <f>AO238+BP238</f>
        <v>267</v>
      </c>
      <c r="M238" s="9">
        <f>L238/2</f>
        <v>133.5</v>
      </c>
      <c r="N238" s="12">
        <f>L238/(L241+L238)</f>
        <v>7.8737835446770862E-2</v>
      </c>
      <c r="O238" s="24">
        <v>1</v>
      </c>
      <c r="P238" s="24">
        <v>1</v>
      </c>
      <c r="Q238" s="24">
        <v>6</v>
      </c>
      <c r="R238" s="24">
        <v>4</v>
      </c>
      <c r="S238" s="24">
        <v>2</v>
      </c>
      <c r="T238" s="24">
        <v>7</v>
      </c>
      <c r="U238" s="24">
        <v>29</v>
      </c>
      <c r="V238" s="24">
        <v>70</v>
      </c>
      <c r="W238" s="24">
        <v>83</v>
      </c>
      <c r="X238" s="24">
        <v>57</v>
      </c>
      <c r="Y238" s="24">
        <v>35</v>
      </c>
      <c r="Z238" s="24">
        <v>23</v>
      </c>
      <c r="AA238" s="24">
        <v>27</v>
      </c>
      <c r="AB238" s="24">
        <v>24</v>
      </c>
      <c r="AC238" s="24">
        <v>18</v>
      </c>
      <c r="AD238" s="24">
        <v>45</v>
      </c>
      <c r="AE238" s="24">
        <v>41</v>
      </c>
      <c r="AF238" s="24">
        <v>60</v>
      </c>
      <c r="AG238" s="24">
        <v>71</v>
      </c>
      <c r="AH238" s="24">
        <v>40</v>
      </c>
      <c r="AI238" s="24">
        <v>25</v>
      </c>
      <c r="AJ238" s="24">
        <v>22</v>
      </c>
      <c r="AK238" s="24">
        <v>16</v>
      </c>
      <c r="AL238" s="24">
        <v>26</v>
      </c>
      <c r="AM238" s="22">
        <f>SUM(O238:AL238)</f>
        <v>733</v>
      </c>
      <c r="AN238" s="22">
        <f>W238+X238</f>
        <v>140</v>
      </c>
      <c r="AO238" s="22">
        <f>AF238+AG238</f>
        <v>131</v>
      </c>
      <c r="AP238" s="3">
        <v>9</v>
      </c>
      <c r="AQ238" s="3">
        <v>6</v>
      </c>
      <c r="AR238" s="3">
        <v>3</v>
      </c>
      <c r="AS238" s="3">
        <v>0</v>
      </c>
      <c r="AT238" s="3">
        <v>4</v>
      </c>
      <c r="AU238" s="3">
        <v>2</v>
      </c>
      <c r="AV238" s="3">
        <v>29</v>
      </c>
      <c r="AW238" s="3">
        <v>65</v>
      </c>
      <c r="AX238" s="3">
        <v>92</v>
      </c>
      <c r="AY238" s="3">
        <v>66</v>
      </c>
      <c r="AZ238" s="3">
        <v>38</v>
      </c>
      <c r="BA238" s="3">
        <v>26</v>
      </c>
      <c r="BB238" s="3">
        <v>17</v>
      </c>
      <c r="BC238" s="3">
        <v>21</v>
      </c>
      <c r="BD238" s="3">
        <v>34</v>
      </c>
      <c r="BE238" s="3">
        <v>36</v>
      </c>
      <c r="BF238" s="3">
        <v>49</v>
      </c>
      <c r="BG238" s="3">
        <v>63</v>
      </c>
      <c r="BH238" s="3">
        <v>73</v>
      </c>
      <c r="BI238" s="3">
        <v>37</v>
      </c>
      <c r="BJ238" s="3">
        <v>25</v>
      </c>
      <c r="BK238" s="3">
        <v>30</v>
      </c>
      <c r="BL238" s="3">
        <v>23</v>
      </c>
      <c r="BM238" s="3">
        <v>16</v>
      </c>
      <c r="BN238" s="22">
        <f>SUM(AP238:BM238)</f>
        <v>764</v>
      </c>
      <c r="BO238" s="22">
        <f>AX238+AY238</f>
        <v>158</v>
      </c>
      <c r="BP238" s="22">
        <f>BG238+BH238</f>
        <v>136</v>
      </c>
    </row>
    <row r="239" spans="1:68" x14ac:dyDescent="0.35">
      <c r="A239" s="3">
        <v>41</v>
      </c>
      <c r="B239" s="3" t="s">
        <v>61</v>
      </c>
      <c r="C239" s="3" t="s">
        <v>8</v>
      </c>
      <c r="D239" s="3" t="s">
        <v>4</v>
      </c>
      <c r="E239" s="3" t="s">
        <v>6</v>
      </c>
      <c r="F239" s="8">
        <f>AM239+BN239</f>
        <v>2867</v>
      </c>
      <c r="G239" s="11">
        <f>F239/2</f>
        <v>1433.5</v>
      </c>
      <c r="H239" s="12">
        <f>F239/(F242+F239)</f>
        <v>5.9446794393298502E-2</v>
      </c>
      <c r="I239" s="8">
        <f>AN239+BO239</f>
        <v>494</v>
      </c>
      <c r="J239" s="11">
        <f>I239/2</f>
        <v>247</v>
      </c>
      <c r="K239" s="12">
        <f>I239/(I242+I239)</f>
        <v>9.8760495801679324E-2</v>
      </c>
      <c r="L239" s="8">
        <f>AO239+BP239</f>
        <v>585</v>
      </c>
      <c r="M239" s="9">
        <f>L239/2</f>
        <v>292.5</v>
      </c>
      <c r="N239" s="12">
        <f>L239/(L242+L239)</f>
        <v>8.9627700321740458E-2</v>
      </c>
      <c r="O239" s="24">
        <v>4</v>
      </c>
      <c r="P239" s="24">
        <v>3</v>
      </c>
      <c r="Q239" s="24">
        <v>7</v>
      </c>
      <c r="R239" s="24">
        <v>6</v>
      </c>
      <c r="S239" s="24">
        <v>3</v>
      </c>
      <c r="T239" s="24">
        <v>12</v>
      </c>
      <c r="U239" s="24">
        <v>65</v>
      </c>
      <c r="V239" s="24">
        <v>115</v>
      </c>
      <c r="W239" s="24">
        <v>143</v>
      </c>
      <c r="X239" s="24">
        <v>93</v>
      </c>
      <c r="Y239" s="24">
        <v>59</v>
      </c>
      <c r="Z239" s="24">
        <v>47</v>
      </c>
      <c r="AA239" s="24">
        <v>38</v>
      </c>
      <c r="AB239" s="24">
        <v>44</v>
      </c>
      <c r="AC239" s="24">
        <v>40</v>
      </c>
      <c r="AD239" s="24">
        <v>93</v>
      </c>
      <c r="AE239" s="24">
        <v>90</v>
      </c>
      <c r="AF239" s="24">
        <v>153</v>
      </c>
      <c r="AG239" s="24">
        <v>152</v>
      </c>
      <c r="AH239" s="24">
        <v>87</v>
      </c>
      <c r="AI239" s="24">
        <v>56</v>
      </c>
      <c r="AJ239" s="24">
        <v>53</v>
      </c>
      <c r="AK239" s="24">
        <v>34</v>
      </c>
      <c r="AL239" s="24">
        <v>33</v>
      </c>
      <c r="AM239" s="22">
        <f>SUM(O239:AL239)</f>
        <v>1430</v>
      </c>
      <c r="AN239" s="22">
        <f>W239+X239</f>
        <v>236</v>
      </c>
      <c r="AO239" s="22">
        <f>AF239+AG239</f>
        <v>305</v>
      </c>
      <c r="AP239" s="3">
        <v>12</v>
      </c>
      <c r="AQ239" s="3">
        <v>12</v>
      </c>
      <c r="AR239" s="3">
        <v>4</v>
      </c>
      <c r="AS239" s="3">
        <v>2</v>
      </c>
      <c r="AT239" s="3">
        <v>5</v>
      </c>
      <c r="AU239" s="3">
        <v>4</v>
      </c>
      <c r="AV239" s="3">
        <v>55</v>
      </c>
      <c r="AW239" s="3">
        <v>120</v>
      </c>
      <c r="AX239" s="3">
        <v>152</v>
      </c>
      <c r="AY239" s="3">
        <v>106</v>
      </c>
      <c r="AZ239" s="3">
        <v>66</v>
      </c>
      <c r="BA239" s="3">
        <v>45</v>
      </c>
      <c r="BB239" s="3">
        <v>39</v>
      </c>
      <c r="BC239" s="3">
        <v>46</v>
      </c>
      <c r="BD239" s="3">
        <v>62</v>
      </c>
      <c r="BE239" s="3">
        <v>76</v>
      </c>
      <c r="BF239" s="3">
        <v>106</v>
      </c>
      <c r="BG239" s="3">
        <v>133</v>
      </c>
      <c r="BH239" s="3">
        <v>147</v>
      </c>
      <c r="BI239" s="3">
        <v>89</v>
      </c>
      <c r="BJ239" s="3">
        <v>56</v>
      </c>
      <c r="BK239" s="3">
        <v>42</v>
      </c>
      <c r="BL239" s="3">
        <v>34</v>
      </c>
      <c r="BM239" s="3">
        <v>24</v>
      </c>
      <c r="BN239" s="22">
        <f>SUM(AP239:BM239)</f>
        <v>1437</v>
      </c>
      <c r="BO239" s="22">
        <f>AX239+AY239</f>
        <v>258</v>
      </c>
      <c r="BP239" s="22">
        <f>BG239+BH239</f>
        <v>280</v>
      </c>
    </row>
    <row r="240" spans="1:68" x14ac:dyDescent="0.35">
      <c r="A240" s="3">
        <v>41</v>
      </c>
      <c r="B240" s="3" t="s">
        <v>61</v>
      </c>
      <c r="C240" s="3" t="s">
        <v>8</v>
      </c>
      <c r="D240" s="3" t="s">
        <v>7</v>
      </c>
      <c r="E240" s="3" t="s">
        <v>71</v>
      </c>
      <c r="F240" s="8">
        <f>AM240+BN240</f>
        <v>21406</v>
      </c>
      <c r="G240" s="11">
        <f>F240/2</f>
        <v>10703</v>
      </c>
      <c r="H240" s="13" t="s">
        <v>5</v>
      </c>
      <c r="I240" s="8">
        <f>AN240+BO240</f>
        <v>2093</v>
      </c>
      <c r="J240" s="9">
        <f>I240/2</f>
        <v>1046.5</v>
      </c>
      <c r="K240" s="13" t="s">
        <v>5</v>
      </c>
      <c r="L240" s="8">
        <f>AO240+BP240</f>
        <v>2818</v>
      </c>
      <c r="M240" s="9">
        <f>L240/2</f>
        <v>1409</v>
      </c>
      <c r="N240" s="13" t="s">
        <v>5</v>
      </c>
      <c r="O240" s="24">
        <v>136</v>
      </c>
      <c r="P240" s="24">
        <v>64</v>
      </c>
      <c r="Q240" s="24">
        <v>51</v>
      </c>
      <c r="R240" s="24">
        <v>80</v>
      </c>
      <c r="S240" s="24">
        <v>144</v>
      </c>
      <c r="T240" s="24">
        <v>417</v>
      </c>
      <c r="U240" s="24">
        <v>527</v>
      </c>
      <c r="V240" s="24">
        <v>521</v>
      </c>
      <c r="W240" s="24">
        <v>472</v>
      </c>
      <c r="X240" s="24">
        <v>532</v>
      </c>
      <c r="Y240" s="24">
        <v>538</v>
      </c>
      <c r="Z240" s="24">
        <v>538</v>
      </c>
      <c r="AA240" s="24">
        <v>552</v>
      </c>
      <c r="AB240" s="24">
        <v>517</v>
      </c>
      <c r="AC240" s="24">
        <v>533</v>
      </c>
      <c r="AD240" s="24">
        <v>616</v>
      </c>
      <c r="AE240" s="24">
        <v>715</v>
      </c>
      <c r="AF240" s="24">
        <v>724</v>
      </c>
      <c r="AG240" s="24">
        <v>660</v>
      </c>
      <c r="AH240" s="24">
        <v>533</v>
      </c>
      <c r="AI240" s="24">
        <v>437</v>
      </c>
      <c r="AJ240" s="24">
        <v>434</v>
      </c>
      <c r="AK240" s="24">
        <v>366</v>
      </c>
      <c r="AL240" s="24">
        <v>260</v>
      </c>
      <c r="AM240" s="22">
        <f>SUM(O240:AL240)</f>
        <v>10367</v>
      </c>
      <c r="AN240" s="22">
        <f>W240+X240</f>
        <v>1004</v>
      </c>
      <c r="AO240" s="22">
        <f>AF240+AG240</f>
        <v>1384</v>
      </c>
      <c r="AP240" s="3">
        <v>169</v>
      </c>
      <c r="AQ240" s="3">
        <v>126</v>
      </c>
      <c r="AR240" s="3">
        <v>84</v>
      </c>
      <c r="AS240" s="3">
        <v>71</v>
      </c>
      <c r="AT240" s="3">
        <v>174</v>
      </c>
      <c r="AU240" s="3">
        <v>428</v>
      </c>
      <c r="AV240" s="3">
        <v>530</v>
      </c>
      <c r="AW240" s="3">
        <v>555</v>
      </c>
      <c r="AX240" s="3">
        <v>518</v>
      </c>
      <c r="AY240" s="3">
        <v>571</v>
      </c>
      <c r="AZ240" s="3">
        <v>629</v>
      </c>
      <c r="BA240" s="3">
        <v>585</v>
      </c>
      <c r="BB240" s="3">
        <v>546</v>
      </c>
      <c r="BC240" s="3">
        <v>575</v>
      </c>
      <c r="BD240" s="3">
        <v>513</v>
      </c>
      <c r="BE240" s="3">
        <v>580</v>
      </c>
      <c r="BF240" s="3">
        <v>711</v>
      </c>
      <c r="BG240" s="3">
        <v>772</v>
      </c>
      <c r="BH240" s="3">
        <v>662</v>
      </c>
      <c r="BI240" s="3">
        <v>548</v>
      </c>
      <c r="BJ240" s="3">
        <v>553</v>
      </c>
      <c r="BK240" s="3">
        <v>468</v>
      </c>
      <c r="BL240" s="3">
        <v>389</v>
      </c>
      <c r="BM240" s="3">
        <v>282</v>
      </c>
      <c r="BN240" s="22">
        <f>SUM(AP240:BM240)</f>
        <v>11039</v>
      </c>
      <c r="BO240" s="22">
        <f>AX240+AY240</f>
        <v>1089</v>
      </c>
      <c r="BP240" s="22">
        <f>BG240+BH240</f>
        <v>1434</v>
      </c>
    </row>
    <row r="241" spans="1:68" x14ac:dyDescent="0.35">
      <c r="A241" s="3">
        <v>41</v>
      </c>
      <c r="B241" s="3" t="s">
        <v>61</v>
      </c>
      <c r="C241" s="3" t="s">
        <v>8</v>
      </c>
      <c r="D241" s="3" t="s">
        <v>7</v>
      </c>
      <c r="E241" s="3" t="s">
        <v>72</v>
      </c>
      <c r="F241" s="8">
        <f>AM241+BN241</f>
        <v>23955</v>
      </c>
      <c r="G241" s="11">
        <f>F241/2</f>
        <v>11977.5</v>
      </c>
      <c r="H241" s="13" t="s">
        <v>5</v>
      </c>
      <c r="I241" s="8">
        <f>AN241+BO241</f>
        <v>2415</v>
      </c>
      <c r="J241" s="11">
        <f>I241/2</f>
        <v>1207.5</v>
      </c>
      <c r="K241" s="13" t="s">
        <v>5</v>
      </c>
      <c r="L241" s="8">
        <f>AO241+BP241</f>
        <v>3124</v>
      </c>
      <c r="M241" s="9">
        <f>L241/2</f>
        <v>1562</v>
      </c>
      <c r="N241" s="13" t="s">
        <v>5</v>
      </c>
      <c r="O241" s="24">
        <v>180</v>
      </c>
      <c r="P241" s="24">
        <v>99</v>
      </c>
      <c r="Q241" s="24">
        <v>89</v>
      </c>
      <c r="R241" s="24">
        <v>55</v>
      </c>
      <c r="S241" s="24">
        <v>64</v>
      </c>
      <c r="T241" s="24">
        <v>159</v>
      </c>
      <c r="U241" s="24">
        <v>392</v>
      </c>
      <c r="V241" s="24">
        <v>569</v>
      </c>
      <c r="W241" s="24">
        <v>609</v>
      </c>
      <c r="X241" s="24">
        <v>554</v>
      </c>
      <c r="Y241" s="24">
        <v>604</v>
      </c>
      <c r="Z241" s="24">
        <v>579</v>
      </c>
      <c r="AA241" s="24">
        <v>586</v>
      </c>
      <c r="AB241" s="24">
        <v>594</v>
      </c>
      <c r="AC241" s="24">
        <v>733</v>
      </c>
      <c r="AD241" s="24">
        <v>808</v>
      </c>
      <c r="AE241" s="24">
        <v>792</v>
      </c>
      <c r="AF241" s="24">
        <v>799</v>
      </c>
      <c r="AG241" s="24">
        <v>805</v>
      </c>
      <c r="AH241" s="24">
        <v>662</v>
      </c>
      <c r="AI241" s="24">
        <v>584</v>
      </c>
      <c r="AJ241" s="24">
        <v>509</v>
      </c>
      <c r="AK241" s="24">
        <v>531</v>
      </c>
      <c r="AL241" s="24">
        <v>440</v>
      </c>
      <c r="AM241" s="22">
        <f>SUM(O241:AL241)</f>
        <v>11796</v>
      </c>
      <c r="AN241" s="22">
        <f>W241+X241</f>
        <v>1163</v>
      </c>
      <c r="AO241" s="22">
        <f>AF241+AG241</f>
        <v>1604</v>
      </c>
      <c r="AP241" s="3">
        <v>264</v>
      </c>
      <c r="AQ241" s="3">
        <v>209</v>
      </c>
      <c r="AR241" s="3">
        <v>106</v>
      </c>
      <c r="AS241" s="3">
        <v>71</v>
      </c>
      <c r="AT241" s="3">
        <v>72</v>
      </c>
      <c r="AU241" s="3">
        <v>172</v>
      </c>
      <c r="AV241" s="3">
        <v>360</v>
      </c>
      <c r="AW241" s="3">
        <v>663</v>
      </c>
      <c r="AX241" s="3">
        <v>593</v>
      </c>
      <c r="AY241" s="3">
        <v>659</v>
      </c>
      <c r="AZ241" s="3">
        <v>592</v>
      </c>
      <c r="BA241" s="3">
        <v>555</v>
      </c>
      <c r="BB241" s="3">
        <v>570</v>
      </c>
      <c r="BC241" s="3">
        <v>637</v>
      </c>
      <c r="BD241" s="3">
        <v>664</v>
      </c>
      <c r="BE241" s="3">
        <v>782</v>
      </c>
      <c r="BF241" s="3">
        <v>804</v>
      </c>
      <c r="BG241" s="3">
        <v>768</v>
      </c>
      <c r="BH241" s="3">
        <v>752</v>
      </c>
      <c r="BI241" s="3">
        <v>693</v>
      </c>
      <c r="BJ241" s="3">
        <v>608</v>
      </c>
      <c r="BK241" s="3">
        <v>564</v>
      </c>
      <c r="BL241" s="3">
        <v>539</v>
      </c>
      <c r="BM241" s="3">
        <v>462</v>
      </c>
      <c r="BN241" s="22">
        <f>SUM(AP241:BM241)</f>
        <v>12159</v>
      </c>
      <c r="BO241" s="22">
        <f>AX241+AY241</f>
        <v>1252</v>
      </c>
      <c r="BP241" s="22">
        <f>BG241+BH241</f>
        <v>1520</v>
      </c>
    </row>
    <row r="242" spans="1:68" x14ac:dyDescent="0.35">
      <c r="A242" s="3">
        <v>41</v>
      </c>
      <c r="B242" s="3" t="s">
        <v>61</v>
      </c>
      <c r="C242" s="3" t="s">
        <v>8</v>
      </c>
      <c r="D242" s="3" t="s">
        <v>7</v>
      </c>
      <c r="E242" s="3" t="s">
        <v>6</v>
      </c>
      <c r="F242" s="8">
        <f>AM242+BN242</f>
        <v>45361</v>
      </c>
      <c r="G242" s="11">
        <f>F242/2</f>
        <v>22680.5</v>
      </c>
      <c r="H242" s="13" t="s">
        <v>5</v>
      </c>
      <c r="I242" s="8">
        <f>AN242+BO242</f>
        <v>4508</v>
      </c>
      <c r="J242" s="9">
        <f>I242/2</f>
        <v>2254</v>
      </c>
      <c r="K242" s="13" t="s">
        <v>5</v>
      </c>
      <c r="L242" s="8">
        <f>AO242+BP242</f>
        <v>5942</v>
      </c>
      <c r="M242" s="9">
        <f>L242/2</f>
        <v>2971</v>
      </c>
      <c r="N242" s="13" t="s">
        <v>5</v>
      </c>
      <c r="O242" s="24">
        <v>316</v>
      </c>
      <c r="P242" s="24">
        <v>163</v>
      </c>
      <c r="Q242" s="24">
        <v>140</v>
      </c>
      <c r="R242" s="24">
        <v>135</v>
      </c>
      <c r="S242" s="24">
        <v>208</v>
      </c>
      <c r="T242" s="24">
        <v>576</v>
      </c>
      <c r="U242" s="24">
        <v>919</v>
      </c>
      <c r="V242" s="24">
        <v>1090</v>
      </c>
      <c r="W242" s="24">
        <v>1081</v>
      </c>
      <c r="X242" s="24">
        <v>1086</v>
      </c>
      <c r="Y242" s="24">
        <v>1142</v>
      </c>
      <c r="Z242" s="24">
        <v>1117</v>
      </c>
      <c r="AA242" s="24">
        <v>1138</v>
      </c>
      <c r="AB242" s="24">
        <v>1111</v>
      </c>
      <c r="AC242" s="24">
        <v>1266</v>
      </c>
      <c r="AD242" s="24">
        <v>1424</v>
      </c>
      <c r="AE242" s="24">
        <v>1507</v>
      </c>
      <c r="AF242" s="24">
        <v>1523</v>
      </c>
      <c r="AG242" s="24">
        <v>1465</v>
      </c>
      <c r="AH242" s="24">
        <v>1195</v>
      </c>
      <c r="AI242" s="24">
        <v>1021</v>
      </c>
      <c r="AJ242" s="24">
        <v>943</v>
      </c>
      <c r="AK242" s="24">
        <v>897</v>
      </c>
      <c r="AL242" s="24">
        <v>700</v>
      </c>
      <c r="AM242" s="22">
        <f>SUM(O242:AL242)</f>
        <v>22163</v>
      </c>
      <c r="AN242" s="22">
        <f>W242+X242</f>
        <v>2167</v>
      </c>
      <c r="AO242" s="22">
        <f>AF242+AG242</f>
        <v>2988</v>
      </c>
      <c r="AP242" s="3">
        <v>433</v>
      </c>
      <c r="AQ242" s="3">
        <v>335</v>
      </c>
      <c r="AR242" s="3">
        <v>190</v>
      </c>
      <c r="AS242" s="3">
        <v>142</v>
      </c>
      <c r="AT242" s="3">
        <v>246</v>
      </c>
      <c r="AU242" s="3">
        <v>600</v>
      </c>
      <c r="AV242" s="3">
        <v>890</v>
      </c>
      <c r="AW242" s="3">
        <v>1218</v>
      </c>
      <c r="AX242" s="3">
        <v>1111</v>
      </c>
      <c r="AY242" s="3">
        <v>1230</v>
      </c>
      <c r="AZ242" s="3">
        <v>1221</v>
      </c>
      <c r="BA242" s="3">
        <v>1140</v>
      </c>
      <c r="BB242" s="3">
        <v>1116</v>
      </c>
      <c r="BC242" s="3">
        <v>1212</v>
      </c>
      <c r="BD242" s="3">
        <v>1177</v>
      </c>
      <c r="BE242" s="3">
        <v>1362</v>
      </c>
      <c r="BF242" s="3">
        <v>1515</v>
      </c>
      <c r="BG242" s="3">
        <v>1540</v>
      </c>
      <c r="BH242" s="3">
        <v>1414</v>
      </c>
      <c r="BI242" s="3">
        <v>1241</v>
      </c>
      <c r="BJ242" s="3">
        <v>1161</v>
      </c>
      <c r="BK242" s="3">
        <v>1032</v>
      </c>
      <c r="BL242" s="3">
        <v>928</v>
      </c>
      <c r="BM242" s="3">
        <v>744</v>
      </c>
      <c r="BN242" s="22">
        <f>SUM(AP242:BM242)</f>
        <v>23198</v>
      </c>
      <c r="BO242" s="22">
        <f>AX242+AY242</f>
        <v>2341</v>
      </c>
      <c r="BP242" s="22">
        <f>BG242+BH242</f>
        <v>2954</v>
      </c>
    </row>
    <row r="243" spans="1:68" x14ac:dyDescent="0.35">
      <c r="A243" s="3">
        <v>42</v>
      </c>
      <c r="B243" s="3" t="s">
        <v>24</v>
      </c>
      <c r="C243" s="3" t="s">
        <v>8</v>
      </c>
      <c r="D243" s="3" t="s">
        <v>4</v>
      </c>
      <c r="E243" s="3" t="s">
        <v>71</v>
      </c>
      <c r="F243" s="8">
        <f>AM243+BN243</f>
        <v>375</v>
      </c>
      <c r="G243" s="9">
        <f>F243/2</f>
        <v>187.5</v>
      </c>
      <c r="H243" s="10">
        <f>F243/(F246+F243)</f>
        <v>1.4753324415768354E-2</v>
      </c>
      <c r="I243" s="8">
        <f>AN243+BO243</f>
        <v>81</v>
      </c>
      <c r="J243" s="9">
        <f>I243/2</f>
        <v>40.5</v>
      </c>
      <c r="K243" s="10">
        <f>J243/(J246+J243)</f>
        <v>2.5108493490390578E-2</v>
      </c>
      <c r="L243" s="8">
        <f>AO243+BP243</f>
        <v>62</v>
      </c>
      <c r="M243" s="9">
        <f>L243/2</f>
        <v>31</v>
      </c>
      <c r="N243" s="10">
        <f>M243/(M246+M243)</f>
        <v>2.2040526128688235E-2</v>
      </c>
      <c r="O243" s="24">
        <v>0</v>
      </c>
      <c r="P243" s="24">
        <v>1</v>
      </c>
      <c r="Q243" s="24">
        <v>0</v>
      </c>
      <c r="R243" s="24">
        <v>0</v>
      </c>
      <c r="S243" s="24">
        <v>0</v>
      </c>
      <c r="T243" s="24">
        <v>10</v>
      </c>
      <c r="U243" s="24">
        <v>18</v>
      </c>
      <c r="V243" s="24">
        <v>19</v>
      </c>
      <c r="W243" s="24">
        <v>28</v>
      </c>
      <c r="X243" s="24">
        <v>13</v>
      </c>
      <c r="Y243" s="24">
        <v>7</v>
      </c>
      <c r="Z243" s="24">
        <v>3</v>
      </c>
      <c r="AA243" s="24">
        <v>6</v>
      </c>
      <c r="AB243" s="24">
        <v>9</v>
      </c>
      <c r="AC243" s="24">
        <v>3</v>
      </c>
      <c r="AD243" s="24">
        <v>4</v>
      </c>
      <c r="AE243" s="24">
        <v>15</v>
      </c>
      <c r="AF243" s="24">
        <v>16</v>
      </c>
      <c r="AG243" s="24">
        <v>11</v>
      </c>
      <c r="AH243" s="24">
        <v>16</v>
      </c>
      <c r="AI243" s="24">
        <v>4</v>
      </c>
      <c r="AJ243" s="24">
        <v>4</v>
      </c>
      <c r="AK243" s="24">
        <v>1</v>
      </c>
      <c r="AL243" s="24">
        <v>2</v>
      </c>
      <c r="AM243" s="21">
        <f>SUM(O243:AL243)</f>
        <v>190</v>
      </c>
      <c r="AN243" s="21">
        <f>W243+X243</f>
        <v>41</v>
      </c>
      <c r="AO243" s="21">
        <f>AF243+AG243</f>
        <v>27</v>
      </c>
      <c r="AP243" s="3">
        <v>1</v>
      </c>
      <c r="AQ243" s="3">
        <v>1</v>
      </c>
      <c r="AR243" s="3">
        <v>0</v>
      </c>
      <c r="AS243" s="3">
        <v>1</v>
      </c>
      <c r="AT243" s="3">
        <v>2</v>
      </c>
      <c r="AU243" s="3">
        <v>9</v>
      </c>
      <c r="AV243" s="3">
        <v>16</v>
      </c>
      <c r="AW243" s="3">
        <v>16</v>
      </c>
      <c r="AX243" s="3">
        <v>21</v>
      </c>
      <c r="AY243" s="3">
        <v>19</v>
      </c>
      <c r="AZ243" s="3">
        <v>9</v>
      </c>
      <c r="BA243" s="3">
        <v>5</v>
      </c>
      <c r="BB243" s="3">
        <v>7</v>
      </c>
      <c r="BC243" s="3">
        <v>4</v>
      </c>
      <c r="BD243" s="3">
        <v>4</v>
      </c>
      <c r="BE243" s="3">
        <v>11</v>
      </c>
      <c r="BF243" s="3">
        <v>10</v>
      </c>
      <c r="BG243" s="3">
        <v>11</v>
      </c>
      <c r="BH243" s="3">
        <v>24</v>
      </c>
      <c r="BI243" s="3">
        <v>4</v>
      </c>
      <c r="BJ243" s="3">
        <v>5</v>
      </c>
      <c r="BK243" s="3">
        <v>1</v>
      </c>
      <c r="BL243" s="3">
        <v>3</v>
      </c>
      <c r="BM243" s="3">
        <v>1</v>
      </c>
      <c r="BN243" s="21">
        <f>SUM(AP243:BM243)</f>
        <v>185</v>
      </c>
      <c r="BO243" s="21">
        <f>AX243+AY243</f>
        <v>40</v>
      </c>
      <c r="BP243" s="21">
        <f>BG243+BH243</f>
        <v>35</v>
      </c>
    </row>
    <row r="244" spans="1:68" x14ac:dyDescent="0.35">
      <c r="A244" s="3">
        <v>42</v>
      </c>
      <c r="B244" s="3" t="s">
        <v>24</v>
      </c>
      <c r="C244" s="3" t="s">
        <v>8</v>
      </c>
      <c r="D244" s="3" t="s">
        <v>4</v>
      </c>
      <c r="E244" s="3" t="s">
        <v>72</v>
      </c>
      <c r="F244" s="8">
        <f>AM244+BN244</f>
        <v>464</v>
      </c>
      <c r="G244" s="11">
        <f>F244/2</f>
        <v>232</v>
      </c>
      <c r="H244" s="12">
        <f>F244/(F247+F244)</f>
        <v>1.8888662731528599E-2</v>
      </c>
      <c r="I244" s="8">
        <f>AN244+BO244</f>
        <v>12</v>
      </c>
      <c r="J244" s="11">
        <f>I244/2</f>
        <v>6</v>
      </c>
      <c r="K244" s="12">
        <f>I244/(I247+I244)</f>
        <v>5.7943022694350553E-3</v>
      </c>
      <c r="L244" s="8">
        <f>AO244+BP244</f>
        <v>126</v>
      </c>
      <c r="M244" s="9">
        <f>L244/2</f>
        <v>63</v>
      </c>
      <c r="N244" s="12">
        <f>L244/(L247+L244)</f>
        <v>3.2225063938618924E-2</v>
      </c>
      <c r="O244" s="24">
        <v>0</v>
      </c>
      <c r="P244" s="24">
        <v>0</v>
      </c>
      <c r="Q244" s="24">
        <v>3</v>
      </c>
      <c r="R244" s="24">
        <v>2</v>
      </c>
      <c r="S244" s="24">
        <v>0</v>
      </c>
      <c r="T244" s="24">
        <v>2</v>
      </c>
      <c r="U244" s="24">
        <v>5</v>
      </c>
      <c r="V244" s="24">
        <v>4</v>
      </c>
      <c r="W244" s="24">
        <v>1</v>
      </c>
      <c r="X244" s="24">
        <v>1</v>
      </c>
      <c r="Y244" s="24">
        <v>4</v>
      </c>
      <c r="Z244" s="24">
        <v>9</v>
      </c>
      <c r="AA244" s="24">
        <v>10</v>
      </c>
      <c r="AB244" s="24">
        <v>8</v>
      </c>
      <c r="AC244" s="24">
        <v>11</v>
      </c>
      <c r="AD244" s="24">
        <v>22</v>
      </c>
      <c r="AE244" s="24">
        <v>21</v>
      </c>
      <c r="AF244" s="24">
        <v>36</v>
      </c>
      <c r="AG244" s="24">
        <v>22</v>
      </c>
      <c r="AH244" s="24">
        <v>20</v>
      </c>
      <c r="AI244" s="24">
        <v>8</v>
      </c>
      <c r="AJ244" s="24">
        <v>13</v>
      </c>
      <c r="AK244" s="24">
        <v>3</v>
      </c>
      <c r="AL244" s="24">
        <v>9</v>
      </c>
      <c r="AM244" s="22">
        <f>SUM(O244:AL244)</f>
        <v>214</v>
      </c>
      <c r="AN244" s="22">
        <f>W244+X244</f>
        <v>2</v>
      </c>
      <c r="AO244" s="22">
        <f>AF244+AG244</f>
        <v>58</v>
      </c>
      <c r="AP244" s="3">
        <v>3</v>
      </c>
      <c r="AQ244" s="3">
        <v>5</v>
      </c>
      <c r="AR244" s="3">
        <v>1</v>
      </c>
      <c r="AS244" s="3">
        <v>1</v>
      </c>
      <c r="AT244" s="3">
        <v>0</v>
      </c>
      <c r="AU244" s="3">
        <v>2</v>
      </c>
      <c r="AV244" s="3">
        <v>3</v>
      </c>
      <c r="AW244" s="3">
        <v>7</v>
      </c>
      <c r="AX244" s="3">
        <v>6</v>
      </c>
      <c r="AY244" s="3">
        <v>4</v>
      </c>
      <c r="AZ244" s="3">
        <v>7</v>
      </c>
      <c r="BA244" s="3">
        <v>3</v>
      </c>
      <c r="BB244" s="3">
        <v>10</v>
      </c>
      <c r="BC244" s="3">
        <v>4</v>
      </c>
      <c r="BD244" s="3">
        <v>12</v>
      </c>
      <c r="BE244" s="3">
        <v>23</v>
      </c>
      <c r="BF244" s="3">
        <v>22</v>
      </c>
      <c r="BG244" s="3">
        <v>36</v>
      </c>
      <c r="BH244" s="3">
        <v>32</v>
      </c>
      <c r="BI244" s="3">
        <v>29</v>
      </c>
      <c r="BJ244" s="3">
        <v>15</v>
      </c>
      <c r="BK244" s="3">
        <v>15</v>
      </c>
      <c r="BL244" s="3">
        <v>4</v>
      </c>
      <c r="BM244" s="3">
        <v>6</v>
      </c>
      <c r="BN244" s="22">
        <f>SUM(AP244:BM244)</f>
        <v>250</v>
      </c>
      <c r="BO244" s="22">
        <f>AX244+AY244</f>
        <v>10</v>
      </c>
      <c r="BP244" s="22">
        <f>BG244+BH244</f>
        <v>68</v>
      </c>
    </row>
    <row r="245" spans="1:68" x14ac:dyDescent="0.35">
      <c r="A245" s="3">
        <v>42</v>
      </c>
      <c r="B245" s="3" t="s">
        <v>24</v>
      </c>
      <c r="C245" s="3" t="s">
        <v>8</v>
      </c>
      <c r="D245" s="3" t="s">
        <v>4</v>
      </c>
      <c r="E245" s="3" t="s">
        <v>6</v>
      </c>
      <c r="F245" s="8">
        <f>AM245+BN245</f>
        <v>839</v>
      </c>
      <c r="G245" s="11">
        <f>F245/2</f>
        <v>419.5</v>
      </c>
      <c r="H245" s="12">
        <f>F245/(F248+F245)</f>
        <v>1.6785707140427746E-2</v>
      </c>
      <c r="I245" s="8">
        <f>AN245+BO245</f>
        <v>93</v>
      </c>
      <c r="J245" s="11">
        <f>I245/2</f>
        <v>46.5</v>
      </c>
      <c r="K245" s="12">
        <f>I245/(I248+I245)</f>
        <v>1.7557107796866152E-2</v>
      </c>
      <c r="L245" s="8">
        <f>AO245+BP245</f>
        <v>188</v>
      </c>
      <c r="M245" s="9">
        <f>L245/2</f>
        <v>94</v>
      </c>
      <c r="N245" s="12">
        <f>L245/(L248+L245)</f>
        <v>2.7963706678566118E-2</v>
      </c>
      <c r="O245" s="24">
        <v>0</v>
      </c>
      <c r="P245" s="24">
        <v>1</v>
      </c>
      <c r="Q245" s="24">
        <v>3</v>
      </c>
      <c r="R245" s="24">
        <v>2</v>
      </c>
      <c r="S245" s="24">
        <v>0</v>
      </c>
      <c r="T245" s="24">
        <v>12</v>
      </c>
      <c r="U245" s="24">
        <v>23</v>
      </c>
      <c r="V245" s="24">
        <v>23</v>
      </c>
      <c r="W245" s="24">
        <v>29</v>
      </c>
      <c r="X245" s="24">
        <v>14</v>
      </c>
      <c r="Y245" s="24">
        <v>11</v>
      </c>
      <c r="Z245" s="24">
        <v>12</v>
      </c>
      <c r="AA245" s="24">
        <v>16</v>
      </c>
      <c r="AB245" s="24">
        <v>17</v>
      </c>
      <c r="AC245" s="24">
        <v>14</v>
      </c>
      <c r="AD245" s="24">
        <v>26</v>
      </c>
      <c r="AE245" s="24">
        <v>36</v>
      </c>
      <c r="AF245" s="24">
        <v>52</v>
      </c>
      <c r="AG245" s="24">
        <v>33</v>
      </c>
      <c r="AH245" s="24">
        <v>36</v>
      </c>
      <c r="AI245" s="24">
        <v>12</v>
      </c>
      <c r="AJ245" s="24">
        <v>17</v>
      </c>
      <c r="AK245" s="24">
        <v>4</v>
      </c>
      <c r="AL245" s="24">
        <v>11</v>
      </c>
      <c r="AM245" s="22">
        <f>SUM(O245:AL245)</f>
        <v>404</v>
      </c>
      <c r="AN245" s="22">
        <f>W245+X245</f>
        <v>43</v>
      </c>
      <c r="AO245" s="22">
        <f>AF245+AG245</f>
        <v>85</v>
      </c>
      <c r="AP245" s="3">
        <v>4</v>
      </c>
      <c r="AQ245" s="3">
        <v>6</v>
      </c>
      <c r="AR245" s="3">
        <v>1</v>
      </c>
      <c r="AS245" s="3">
        <v>2</v>
      </c>
      <c r="AT245" s="3">
        <v>2</v>
      </c>
      <c r="AU245" s="3">
        <v>11</v>
      </c>
      <c r="AV245" s="3">
        <v>19</v>
      </c>
      <c r="AW245" s="3">
        <v>23</v>
      </c>
      <c r="AX245" s="3">
        <v>27</v>
      </c>
      <c r="AY245" s="3">
        <v>23</v>
      </c>
      <c r="AZ245" s="3">
        <v>16</v>
      </c>
      <c r="BA245" s="3">
        <v>8</v>
      </c>
      <c r="BB245" s="3">
        <v>17</v>
      </c>
      <c r="BC245" s="3">
        <v>8</v>
      </c>
      <c r="BD245" s="3">
        <v>16</v>
      </c>
      <c r="BE245" s="3">
        <v>34</v>
      </c>
      <c r="BF245" s="3">
        <v>32</v>
      </c>
      <c r="BG245" s="3">
        <v>47</v>
      </c>
      <c r="BH245" s="3">
        <v>56</v>
      </c>
      <c r="BI245" s="3">
        <v>33</v>
      </c>
      <c r="BJ245" s="3">
        <v>20</v>
      </c>
      <c r="BK245" s="3">
        <v>16</v>
      </c>
      <c r="BL245" s="3">
        <v>7</v>
      </c>
      <c r="BM245" s="3">
        <v>7</v>
      </c>
      <c r="BN245" s="22">
        <f>SUM(AP245:BM245)</f>
        <v>435</v>
      </c>
      <c r="BO245" s="22">
        <f>AX245+AY245</f>
        <v>50</v>
      </c>
      <c r="BP245" s="22">
        <f>BG245+BH245</f>
        <v>103</v>
      </c>
    </row>
    <row r="246" spans="1:68" x14ac:dyDescent="0.35">
      <c r="A246" s="3">
        <v>42</v>
      </c>
      <c r="B246" s="3" t="s">
        <v>24</v>
      </c>
      <c r="C246" s="3" t="s">
        <v>8</v>
      </c>
      <c r="D246" s="3" t="s">
        <v>7</v>
      </c>
      <c r="E246" s="3" t="s">
        <v>71</v>
      </c>
      <c r="F246" s="8">
        <f>AM246+BN246</f>
        <v>25043</v>
      </c>
      <c r="G246" s="11">
        <f>F246/2</f>
        <v>12521.5</v>
      </c>
      <c r="H246" s="13" t="s">
        <v>5</v>
      </c>
      <c r="I246" s="8">
        <f>AN246+BO246</f>
        <v>3145</v>
      </c>
      <c r="J246" s="9">
        <f>I246/2</f>
        <v>1572.5</v>
      </c>
      <c r="K246" s="13" t="s">
        <v>5</v>
      </c>
      <c r="L246" s="8">
        <f>AO246+BP246</f>
        <v>2751</v>
      </c>
      <c r="M246" s="9">
        <f>L246/2</f>
        <v>1375.5</v>
      </c>
      <c r="N246" s="13" t="s">
        <v>5</v>
      </c>
      <c r="O246" s="24">
        <v>109</v>
      </c>
      <c r="P246" s="24">
        <v>59</v>
      </c>
      <c r="Q246" s="24">
        <v>47</v>
      </c>
      <c r="R246" s="24">
        <v>35</v>
      </c>
      <c r="S246" s="24">
        <v>78</v>
      </c>
      <c r="T246" s="24">
        <v>356</v>
      </c>
      <c r="U246" s="24">
        <v>768</v>
      </c>
      <c r="V246" s="24">
        <v>940</v>
      </c>
      <c r="W246" s="24">
        <v>859</v>
      </c>
      <c r="X246" s="24">
        <v>717</v>
      </c>
      <c r="Y246" s="24">
        <v>666</v>
      </c>
      <c r="Z246" s="24">
        <v>703</v>
      </c>
      <c r="AA246" s="24">
        <v>734</v>
      </c>
      <c r="AB246" s="24">
        <v>729</v>
      </c>
      <c r="AC246" s="24">
        <v>813</v>
      </c>
      <c r="AD246" s="24">
        <v>743</v>
      </c>
      <c r="AE246" s="24">
        <v>676</v>
      </c>
      <c r="AF246" s="24">
        <v>678</v>
      </c>
      <c r="AG246" s="24">
        <v>668</v>
      </c>
      <c r="AH246" s="24">
        <v>620</v>
      </c>
      <c r="AI246" s="24">
        <v>531</v>
      </c>
      <c r="AJ246" s="24">
        <v>419</v>
      </c>
      <c r="AK246" s="24">
        <v>321</v>
      </c>
      <c r="AL246" s="24">
        <v>170</v>
      </c>
      <c r="AM246" s="22">
        <f>SUM(O246:AL246)</f>
        <v>12439</v>
      </c>
      <c r="AN246" s="22">
        <f>W246+X246</f>
        <v>1576</v>
      </c>
      <c r="AO246" s="22">
        <f>AF246+AG246</f>
        <v>1346</v>
      </c>
      <c r="AP246" s="3">
        <v>91</v>
      </c>
      <c r="AQ246" s="3">
        <v>67</v>
      </c>
      <c r="AR246" s="3">
        <v>44</v>
      </c>
      <c r="AS246" s="3">
        <v>53</v>
      </c>
      <c r="AT246" s="3">
        <v>75</v>
      </c>
      <c r="AU246" s="3">
        <v>334</v>
      </c>
      <c r="AV246" s="3">
        <v>739</v>
      </c>
      <c r="AW246" s="3">
        <v>923</v>
      </c>
      <c r="AX246" s="3">
        <v>851</v>
      </c>
      <c r="AY246" s="3">
        <v>718</v>
      </c>
      <c r="AZ246" s="3">
        <v>713</v>
      </c>
      <c r="BA246" s="3">
        <v>696</v>
      </c>
      <c r="BB246" s="3">
        <v>779</v>
      </c>
      <c r="BC246" s="3">
        <v>777</v>
      </c>
      <c r="BD246" s="3">
        <v>822</v>
      </c>
      <c r="BE246" s="3">
        <v>782</v>
      </c>
      <c r="BF246" s="3">
        <v>669</v>
      </c>
      <c r="BG246" s="3">
        <v>736</v>
      </c>
      <c r="BH246" s="3">
        <v>669</v>
      </c>
      <c r="BI246" s="3">
        <v>615</v>
      </c>
      <c r="BJ246" s="3">
        <v>549</v>
      </c>
      <c r="BK246" s="3">
        <v>397</v>
      </c>
      <c r="BL246" s="3">
        <v>294</v>
      </c>
      <c r="BM246" s="3">
        <v>211</v>
      </c>
      <c r="BN246" s="22">
        <f>SUM(AP246:BM246)</f>
        <v>12604</v>
      </c>
      <c r="BO246" s="22">
        <f>AX246+AY246</f>
        <v>1569</v>
      </c>
      <c r="BP246" s="22">
        <f>BG246+BH246</f>
        <v>1405</v>
      </c>
    </row>
    <row r="247" spans="1:68" x14ac:dyDescent="0.35">
      <c r="A247" s="3">
        <v>42</v>
      </c>
      <c r="B247" s="3" t="s">
        <v>24</v>
      </c>
      <c r="C247" s="3" t="s">
        <v>8</v>
      </c>
      <c r="D247" s="3" t="s">
        <v>7</v>
      </c>
      <c r="E247" s="3" t="s">
        <v>72</v>
      </c>
      <c r="F247" s="8">
        <f>AM247+BN247</f>
        <v>24101</v>
      </c>
      <c r="G247" s="11">
        <f>F247/2</f>
        <v>12050.5</v>
      </c>
      <c r="H247" s="13" t="s">
        <v>5</v>
      </c>
      <c r="I247" s="8">
        <f>AN247+BO247</f>
        <v>2059</v>
      </c>
      <c r="J247" s="11">
        <f>I247/2</f>
        <v>1029.5</v>
      </c>
      <c r="K247" s="13" t="s">
        <v>5</v>
      </c>
      <c r="L247" s="8">
        <f>AO247+BP247</f>
        <v>3784</v>
      </c>
      <c r="M247" s="9">
        <f>L247/2</f>
        <v>1892</v>
      </c>
      <c r="N247" s="13" t="s">
        <v>5</v>
      </c>
      <c r="O247" s="24">
        <v>129</v>
      </c>
      <c r="P247" s="24">
        <v>95</v>
      </c>
      <c r="Q247" s="24">
        <v>83</v>
      </c>
      <c r="R247" s="24">
        <v>41</v>
      </c>
      <c r="S247" s="24">
        <v>74</v>
      </c>
      <c r="T247" s="24">
        <v>125</v>
      </c>
      <c r="U247" s="24">
        <v>272</v>
      </c>
      <c r="V247" s="24">
        <v>468</v>
      </c>
      <c r="W247" s="24">
        <v>490</v>
      </c>
      <c r="X247" s="24">
        <v>529</v>
      </c>
      <c r="Y247" s="24">
        <v>620</v>
      </c>
      <c r="Z247" s="24">
        <v>684</v>
      </c>
      <c r="AA247" s="24">
        <v>719</v>
      </c>
      <c r="AB247" s="24">
        <v>690</v>
      </c>
      <c r="AC247" s="24">
        <v>888</v>
      </c>
      <c r="AD247" s="24">
        <v>980</v>
      </c>
      <c r="AE247" s="24">
        <v>1033</v>
      </c>
      <c r="AF247" s="24">
        <v>1032</v>
      </c>
      <c r="AG247" s="24">
        <v>841</v>
      </c>
      <c r="AH247" s="24">
        <v>677</v>
      </c>
      <c r="AI247" s="24">
        <v>558</v>
      </c>
      <c r="AJ247" s="24">
        <v>335</v>
      </c>
      <c r="AK247" s="24">
        <v>289</v>
      </c>
      <c r="AL247" s="24">
        <v>248</v>
      </c>
      <c r="AM247" s="22">
        <f>SUM(O247:AL247)</f>
        <v>11900</v>
      </c>
      <c r="AN247" s="22">
        <f>W247+X247</f>
        <v>1019</v>
      </c>
      <c r="AO247" s="22">
        <f>AF247+AG247</f>
        <v>1873</v>
      </c>
      <c r="AP247" s="3">
        <v>139</v>
      </c>
      <c r="AQ247" s="3">
        <v>107</v>
      </c>
      <c r="AR247" s="3">
        <v>66</v>
      </c>
      <c r="AS247" s="3">
        <v>60</v>
      </c>
      <c r="AT247" s="3">
        <v>58</v>
      </c>
      <c r="AU247" s="3">
        <v>127</v>
      </c>
      <c r="AV247" s="3">
        <v>287</v>
      </c>
      <c r="AW247" s="3">
        <v>471</v>
      </c>
      <c r="AX247" s="3">
        <v>494</v>
      </c>
      <c r="AY247" s="3">
        <v>546</v>
      </c>
      <c r="AZ247" s="3">
        <v>610</v>
      </c>
      <c r="BA247" s="3">
        <v>700</v>
      </c>
      <c r="BB247" s="3">
        <v>737</v>
      </c>
      <c r="BC247" s="3">
        <v>756</v>
      </c>
      <c r="BD247" s="3">
        <v>945</v>
      </c>
      <c r="BE247" s="3">
        <v>928</v>
      </c>
      <c r="BF247" s="3">
        <v>982</v>
      </c>
      <c r="BG247" s="3">
        <v>1032</v>
      </c>
      <c r="BH247" s="3">
        <v>879</v>
      </c>
      <c r="BI247" s="3">
        <v>642</v>
      </c>
      <c r="BJ247" s="3">
        <v>572</v>
      </c>
      <c r="BK247" s="3">
        <v>352</v>
      </c>
      <c r="BL247" s="3">
        <v>307</v>
      </c>
      <c r="BM247" s="3">
        <v>404</v>
      </c>
      <c r="BN247" s="22">
        <f>SUM(AP247:BM247)</f>
        <v>12201</v>
      </c>
      <c r="BO247" s="22">
        <f>AX247+AY247</f>
        <v>1040</v>
      </c>
      <c r="BP247" s="22">
        <f>BG247+BH247</f>
        <v>1911</v>
      </c>
    </row>
    <row r="248" spans="1:68" x14ac:dyDescent="0.35">
      <c r="A248" s="3">
        <v>42</v>
      </c>
      <c r="B248" s="3" t="s">
        <v>24</v>
      </c>
      <c r="C248" s="3" t="s">
        <v>8</v>
      </c>
      <c r="D248" s="3" t="s">
        <v>7</v>
      </c>
      <c r="E248" s="3" t="s">
        <v>6</v>
      </c>
      <c r="F248" s="8">
        <f>AM248+BN248</f>
        <v>49144</v>
      </c>
      <c r="G248" s="11">
        <f>F248/2</f>
        <v>24572</v>
      </c>
      <c r="H248" s="13" t="s">
        <v>5</v>
      </c>
      <c r="I248" s="8">
        <f>AN248+BO248</f>
        <v>5204</v>
      </c>
      <c r="J248" s="9">
        <f>I248/2</f>
        <v>2602</v>
      </c>
      <c r="K248" s="13" t="s">
        <v>5</v>
      </c>
      <c r="L248" s="8">
        <f>AO248+BP248</f>
        <v>6535</v>
      </c>
      <c r="M248" s="9">
        <f>L248/2</f>
        <v>3267.5</v>
      </c>
      <c r="N248" s="13" t="s">
        <v>5</v>
      </c>
      <c r="O248" s="24">
        <v>238</v>
      </c>
      <c r="P248" s="24">
        <v>154</v>
      </c>
      <c r="Q248" s="24">
        <v>130</v>
      </c>
      <c r="R248" s="24">
        <v>76</v>
      </c>
      <c r="S248" s="24">
        <v>152</v>
      </c>
      <c r="T248" s="24">
        <v>481</v>
      </c>
      <c r="U248" s="24">
        <v>1040</v>
      </c>
      <c r="V248" s="24">
        <v>1408</v>
      </c>
      <c r="W248" s="24">
        <v>1349</v>
      </c>
      <c r="X248" s="24">
        <v>1246</v>
      </c>
      <c r="Y248" s="24">
        <v>1286</v>
      </c>
      <c r="Z248" s="24">
        <v>1387</v>
      </c>
      <c r="AA248" s="24">
        <v>1453</v>
      </c>
      <c r="AB248" s="24">
        <v>1419</v>
      </c>
      <c r="AC248" s="24">
        <v>1701</v>
      </c>
      <c r="AD248" s="24">
        <v>1723</v>
      </c>
      <c r="AE248" s="24">
        <v>1709</v>
      </c>
      <c r="AF248" s="24">
        <v>1710</v>
      </c>
      <c r="AG248" s="24">
        <v>1509</v>
      </c>
      <c r="AH248" s="24">
        <v>1297</v>
      </c>
      <c r="AI248" s="24">
        <v>1089</v>
      </c>
      <c r="AJ248" s="24">
        <v>754</v>
      </c>
      <c r="AK248" s="24">
        <v>610</v>
      </c>
      <c r="AL248" s="24">
        <v>418</v>
      </c>
      <c r="AM248" s="22">
        <f>SUM(O248:AL248)</f>
        <v>24339</v>
      </c>
      <c r="AN248" s="22">
        <f>W248+X248</f>
        <v>2595</v>
      </c>
      <c r="AO248" s="22">
        <f>AF248+AG248</f>
        <v>3219</v>
      </c>
      <c r="AP248" s="3">
        <v>230</v>
      </c>
      <c r="AQ248" s="3">
        <v>174</v>
      </c>
      <c r="AR248" s="3">
        <v>110</v>
      </c>
      <c r="AS248" s="3">
        <v>113</v>
      </c>
      <c r="AT248" s="3">
        <v>133</v>
      </c>
      <c r="AU248" s="3">
        <v>461</v>
      </c>
      <c r="AV248" s="3">
        <v>1026</v>
      </c>
      <c r="AW248" s="3">
        <v>1394</v>
      </c>
      <c r="AX248" s="3">
        <v>1345</v>
      </c>
      <c r="AY248" s="3">
        <v>1264</v>
      </c>
      <c r="AZ248" s="3">
        <v>1323</v>
      </c>
      <c r="BA248" s="3">
        <v>1396</v>
      </c>
      <c r="BB248" s="3">
        <v>1516</v>
      </c>
      <c r="BC248" s="3">
        <v>1533</v>
      </c>
      <c r="BD248" s="3">
        <v>1767</v>
      </c>
      <c r="BE248" s="3">
        <v>1710</v>
      </c>
      <c r="BF248" s="3">
        <v>1651</v>
      </c>
      <c r="BG248" s="3">
        <v>1768</v>
      </c>
      <c r="BH248" s="3">
        <v>1548</v>
      </c>
      <c r="BI248" s="3">
        <v>1257</v>
      </c>
      <c r="BJ248" s="3">
        <v>1121</v>
      </c>
      <c r="BK248" s="3">
        <v>749</v>
      </c>
      <c r="BL248" s="3">
        <v>601</v>
      </c>
      <c r="BM248" s="3">
        <v>615</v>
      </c>
      <c r="BN248" s="22">
        <f>SUM(AP248:BM248)</f>
        <v>24805</v>
      </c>
      <c r="BO248" s="22">
        <f>AX248+AY248</f>
        <v>2609</v>
      </c>
      <c r="BP248" s="22">
        <f>BG248+BH248</f>
        <v>3316</v>
      </c>
    </row>
    <row r="249" spans="1:68" x14ac:dyDescent="0.35">
      <c r="A249" s="3">
        <v>43</v>
      </c>
      <c r="B249" s="3" t="s">
        <v>60</v>
      </c>
      <c r="C249" s="3" t="s">
        <v>8</v>
      </c>
      <c r="D249" s="3" t="s">
        <v>4</v>
      </c>
      <c r="E249" s="3" t="s">
        <v>71</v>
      </c>
      <c r="F249" s="8">
        <f>AM249+BN249</f>
        <v>1143</v>
      </c>
      <c r="G249" s="9">
        <f>F249/2</f>
        <v>571.5</v>
      </c>
      <c r="H249" s="10">
        <f>F249/(F252+F249)</f>
        <v>4.6830827221698693E-2</v>
      </c>
      <c r="I249" s="8">
        <f>AN249+BO249</f>
        <v>146</v>
      </c>
      <c r="J249" s="9">
        <f>I249/2</f>
        <v>73</v>
      </c>
      <c r="K249" s="10">
        <f>J249/(J252+J249)</f>
        <v>5.2423698384201078E-2</v>
      </c>
      <c r="L249" s="8">
        <f>AO249+BP249</f>
        <v>274</v>
      </c>
      <c r="M249" s="9">
        <f>L249/2</f>
        <v>137</v>
      </c>
      <c r="N249" s="10">
        <f>M249/(M252+M249)</f>
        <v>8.5119602360981678E-2</v>
      </c>
      <c r="O249" s="24">
        <v>4</v>
      </c>
      <c r="P249" s="24">
        <v>3</v>
      </c>
      <c r="Q249" s="24">
        <v>2</v>
      </c>
      <c r="R249" s="24">
        <v>2</v>
      </c>
      <c r="S249" s="24">
        <v>0</v>
      </c>
      <c r="T249" s="24">
        <v>5</v>
      </c>
      <c r="U249" s="24">
        <v>26</v>
      </c>
      <c r="V249" s="24">
        <v>37</v>
      </c>
      <c r="W249" s="24">
        <v>39</v>
      </c>
      <c r="X249" s="24">
        <v>23</v>
      </c>
      <c r="Y249" s="24">
        <v>22</v>
      </c>
      <c r="Z249" s="24">
        <v>25</v>
      </c>
      <c r="AA249" s="24">
        <v>14</v>
      </c>
      <c r="AB249" s="24">
        <v>22</v>
      </c>
      <c r="AC249" s="24">
        <v>19</v>
      </c>
      <c r="AD249" s="24">
        <v>40</v>
      </c>
      <c r="AE249" s="24">
        <v>42</v>
      </c>
      <c r="AF249" s="24">
        <v>81</v>
      </c>
      <c r="AG249" s="24">
        <v>61</v>
      </c>
      <c r="AH249" s="24">
        <v>46</v>
      </c>
      <c r="AI249" s="24">
        <v>16</v>
      </c>
      <c r="AJ249" s="24">
        <v>16</v>
      </c>
      <c r="AK249" s="24">
        <v>8</v>
      </c>
      <c r="AL249" s="24">
        <v>5</v>
      </c>
      <c r="AM249" s="21">
        <f>SUM(O249:AL249)</f>
        <v>558</v>
      </c>
      <c r="AN249" s="21">
        <f>W249+X249</f>
        <v>62</v>
      </c>
      <c r="AO249" s="21">
        <f>AF249+AG249</f>
        <v>142</v>
      </c>
      <c r="AP249" s="3">
        <v>3</v>
      </c>
      <c r="AQ249" s="3">
        <v>5</v>
      </c>
      <c r="AR249" s="3">
        <v>2</v>
      </c>
      <c r="AS249" s="3">
        <v>1</v>
      </c>
      <c r="AT249" s="3">
        <v>1</v>
      </c>
      <c r="AU249" s="3">
        <v>4</v>
      </c>
      <c r="AV249" s="3">
        <v>26</v>
      </c>
      <c r="AW249" s="3">
        <v>35</v>
      </c>
      <c r="AX249" s="3">
        <v>52</v>
      </c>
      <c r="AY249" s="3">
        <v>32</v>
      </c>
      <c r="AZ249" s="3">
        <v>22</v>
      </c>
      <c r="BA249" s="3">
        <v>17</v>
      </c>
      <c r="BB249" s="3">
        <v>27</v>
      </c>
      <c r="BC249" s="3">
        <v>23</v>
      </c>
      <c r="BD249" s="3">
        <v>28</v>
      </c>
      <c r="BE249" s="3">
        <v>34</v>
      </c>
      <c r="BF249" s="3">
        <v>51</v>
      </c>
      <c r="BG249" s="3">
        <v>63</v>
      </c>
      <c r="BH249" s="3">
        <v>69</v>
      </c>
      <c r="BI249" s="3">
        <v>46</v>
      </c>
      <c r="BJ249" s="3">
        <v>19</v>
      </c>
      <c r="BK249" s="3">
        <v>11</v>
      </c>
      <c r="BL249" s="3">
        <v>7</v>
      </c>
      <c r="BM249" s="3">
        <v>7</v>
      </c>
      <c r="BN249" s="21">
        <f>SUM(AP249:BM249)</f>
        <v>585</v>
      </c>
      <c r="BO249" s="21">
        <f>AX249+AY249</f>
        <v>84</v>
      </c>
      <c r="BP249" s="21">
        <f>BG249+BH249</f>
        <v>132</v>
      </c>
    </row>
    <row r="250" spans="1:68" x14ac:dyDescent="0.35">
      <c r="A250" s="3">
        <v>43</v>
      </c>
      <c r="B250" s="3" t="s">
        <v>60</v>
      </c>
      <c r="C250" s="3" t="s">
        <v>8</v>
      </c>
      <c r="D250" s="3" t="s">
        <v>4</v>
      </c>
      <c r="E250" s="3" t="s">
        <v>72</v>
      </c>
      <c r="F250" s="8">
        <f>AM250+BN250</f>
        <v>1234</v>
      </c>
      <c r="G250" s="11">
        <f>F250/2</f>
        <v>617</v>
      </c>
      <c r="H250" s="12">
        <f>F250/(F253+F250)</f>
        <v>4.6182634730538921E-2</v>
      </c>
      <c r="I250" s="8">
        <f>AN250+BO250</f>
        <v>250</v>
      </c>
      <c r="J250" s="11">
        <f>I250/2</f>
        <v>125</v>
      </c>
      <c r="K250" s="12">
        <f>I250/(I253+I250)</f>
        <v>8.3864475008386452E-2</v>
      </c>
      <c r="L250" s="8">
        <f>AO250+BP250</f>
        <v>224</v>
      </c>
      <c r="M250" s="9">
        <f>L250/2</f>
        <v>112</v>
      </c>
      <c r="N250" s="12">
        <f>L250/(L253+L250)</f>
        <v>6.5631409317316147E-2</v>
      </c>
      <c r="O250" s="24">
        <v>2</v>
      </c>
      <c r="P250" s="24">
        <v>2</v>
      </c>
      <c r="Q250" s="24">
        <v>9</v>
      </c>
      <c r="R250" s="24">
        <v>2</v>
      </c>
      <c r="S250" s="24">
        <v>2</v>
      </c>
      <c r="T250" s="24">
        <v>7</v>
      </c>
      <c r="U250" s="24">
        <v>23</v>
      </c>
      <c r="V250" s="24">
        <v>48</v>
      </c>
      <c r="W250" s="24">
        <v>69</v>
      </c>
      <c r="X250" s="24">
        <v>50</v>
      </c>
      <c r="Y250" s="24">
        <v>26</v>
      </c>
      <c r="Z250" s="24">
        <v>23</v>
      </c>
      <c r="AA250" s="24">
        <v>19</v>
      </c>
      <c r="AB250" s="24">
        <v>18</v>
      </c>
      <c r="AC250" s="24">
        <v>18</v>
      </c>
      <c r="AD250" s="24">
        <v>35</v>
      </c>
      <c r="AE250" s="24">
        <v>35</v>
      </c>
      <c r="AF250" s="24">
        <v>57</v>
      </c>
      <c r="AG250" s="24">
        <v>53</v>
      </c>
      <c r="AH250" s="24">
        <v>36</v>
      </c>
      <c r="AI250" s="24">
        <v>16</v>
      </c>
      <c r="AJ250" s="24">
        <v>19</v>
      </c>
      <c r="AK250" s="24">
        <v>12</v>
      </c>
      <c r="AL250" s="24">
        <v>22</v>
      </c>
      <c r="AM250" s="22">
        <f>SUM(O250:AL250)</f>
        <v>603</v>
      </c>
      <c r="AN250" s="22">
        <f>W250+X250</f>
        <v>119</v>
      </c>
      <c r="AO250" s="22">
        <f>AF250+AG250</f>
        <v>110</v>
      </c>
      <c r="AP250" s="3">
        <v>9</v>
      </c>
      <c r="AQ250" s="3">
        <v>6</v>
      </c>
      <c r="AR250" s="3">
        <v>0</v>
      </c>
      <c r="AS250" s="3">
        <v>1</v>
      </c>
      <c r="AT250" s="3">
        <v>3</v>
      </c>
      <c r="AU250" s="3">
        <v>3</v>
      </c>
      <c r="AV250" s="3">
        <v>27</v>
      </c>
      <c r="AW250" s="3">
        <v>56</v>
      </c>
      <c r="AX250" s="3">
        <v>77</v>
      </c>
      <c r="AY250" s="3">
        <v>54</v>
      </c>
      <c r="AZ250" s="3">
        <v>33</v>
      </c>
      <c r="BA250" s="3">
        <v>25</v>
      </c>
      <c r="BB250" s="3">
        <v>16</v>
      </c>
      <c r="BC250" s="3">
        <v>20</v>
      </c>
      <c r="BD250" s="3">
        <v>23</v>
      </c>
      <c r="BE250" s="3">
        <v>30</v>
      </c>
      <c r="BF250" s="3">
        <v>45</v>
      </c>
      <c r="BG250" s="3">
        <v>58</v>
      </c>
      <c r="BH250" s="3">
        <v>56</v>
      </c>
      <c r="BI250" s="3">
        <v>22</v>
      </c>
      <c r="BJ250" s="3">
        <v>20</v>
      </c>
      <c r="BK250" s="3">
        <v>22</v>
      </c>
      <c r="BL250" s="3">
        <v>16</v>
      </c>
      <c r="BM250" s="3">
        <v>9</v>
      </c>
      <c r="BN250" s="22">
        <f>SUM(AP250:BM250)</f>
        <v>631</v>
      </c>
      <c r="BO250" s="22">
        <f>AX250+AY250</f>
        <v>131</v>
      </c>
      <c r="BP250" s="22">
        <f>BG250+BH250</f>
        <v>114</v>
      </c>
    </row>
    <row r="251" spans="1:68" x14ac:dyDescent="0.35">
      <c r="A251" s="3">
        <v>43</v>
      </c>
      <c r="B251" s="3" t="s">
        <v>60</v>
      </c>
      <c r="C251" s="3" t="s">
        <v>8</v>
      </c>
      <c r="D251" s="3" t="s">
        <v>4</v>
      </c>
      <c r="E251" s="3" t="s">
        <v>6</v>
      </c>
      <c r="F251" s="8">
        <f>AM251+BN251</f>
        <v>2377</v>
      </c>
      <c r="G251" s="11">
        <f>F251/2</f>
        <v>1188.5</v>
      </c>
      <c r="H251" s="12">
        <f>F251/(F254+F251)</f>
        <v>4.6492068769925871E-2</v>
      </c>
      <c r="I251" s="8">
        <f>AN251+BO251</f>
        <v>396</v>
      </c>
      <c r="J251" s="11">
        <f>I251/2</f>
        <v>198</v>
      </c>
      <c r="K251" s="12">
        <f>I251/(I254+I251)</f>
        <v>6.8678459937565037E-2</v>
      </c>
      <c r="L251" s="8">
        <f>AO251+BP251</f>
        <v>498</v>
      </c>
      <c r="M251" s="9">
        <f>L251/2</f>
        <v>249</v>
      </c>
      <c r="N251" s="12">
        <f>L251/(L254+L251)</f>
        <v>7.5090470446320862E-2</v>
      </c>
      <c r="O251" s="24">
        <v>6</v>
      </c>
      <c r="P251" s="24">
        <v>5</v>
      </c>
      <c r="Q251" s="24">
        <v>11</v>
      </c>
      <c r="R251" s="24">
        <v>4</v>
      </c>
      <c r="S251" s="24">
        <v>2</v>
      </c>
      <c r="T251" s="24">
        <v>12</v>
      </c>
      <c r="U251" s="24">
        <v>49</v>
      </c>
      <c r="V251" s="24">
        <v>85</v>
      </c>
      <c r="W251" s="24">
        <v>108</v>
      </c>
      <c r="X251" s="24">
        <v>73</v>
      </c>
      <c r="Y251" s="24">
        <v>48</v>
      </c>
      <c r="Z251" s="24">
        <v>48</v>
      </c>
      <c r="AA251" s="24">
        <v>33</v>
      </c>
      <c r="AB251" s="24">
        <v>40</v>
      </c>
      <c r="AC251" s="24">
        <v>37</v>
      </c>
      <c r="AD251" s="24">
        <v>75</v>
      </c>
      <c r="AE251" s="24">
        <v>77</v>
      </c>
      <c r="AF251" s="24">
        <v>138</v>
      </c>
      <c r="AG251" s="24">
        <v>114</v>
      </c>
      <c r="AH251" s="24">
        <v>82</v>
      </c>
      <c r="AI251" s="24">
        <v>32</v>
      </c>
      <c r="AJ251" s="24">
        <v>35</v>
      </c>
      <c r="AK251" s="24">
        <v>20</v>
      </c>
      <c r="AL251" s="24">
        <v>27</v>
      </c>
      <c r="AM251" s="22">
        <f>SUM(O251:AL251)</f>
        <v>1161</v>
      </c>
      <c r="AN251" s="22">
        <f>W251+X251</f>
        <v>181</v>
      </c>
      <c r="AO251" s="22">
        <f>AF251+AG251</f>
        <v>252</v>
      </c>
      <c r="AP251" s="3">
        <v>12</v>
      </c>
      <c r="AQ251" s="3">
        <v>11</v>
      </c>
      <c r="AR251" s="3">
        <v>2</v>
      </c>
      <c r="AS251" s="3">
        <v>2</v>
      </c>
      <c r="AT251" s="3">
        <v>4</v>
      </c>
      <c r="AU251" s="3">
        <v>7</v>
      </c>
      <c r="AV251" s="3">
        <v>53</v>
      </c>
      <c r="AW251" s="3">
        <v>91</v>
      </c>
      <c r="AX251" s="3">
        <v>129</v>
      </c>
      <c r="AY251" s="3">
        <v>86</v>
      </c>
      <c r="AZ251" s="3">
        <v>55</v>
      </c>
      <c r="BA251" s="3">
        <v>42</v>
      </c>
      <c r="BB251" s="3">
        <v>43</v>
      </c>
      <c r="BC251" s="3">
        <v>43</v>
      </c>
      <c r="BD251" s="3">
        <v>51</v>
      </c>
      <c r="BE251" s="3">
        <v>64</v>
      </c>
      <c r="BF251" s="3">
        <v>96</v>
      </c>
      <c r="BG251" s="3">
        <v>121</v>
      </c>
      <c r="BH251" s="3">
        <v>125</v>
      </c>
      <c r="BI251" s="3">
        <v>68</v>
      </c>
      <c r="BJ251" s="3">
        <v>39</v>
      </c>
      <c r="BK251" s="3">
        <v>33</v>
      </c>
      <c r="BL251" s="3">
        <v>23</v>
      </c>
      <c r="BM251" s="3">
        <v>16</v>
      </c>
      <c r="BN251" s="22">
        <f>SUM(AP251:BM251)</f>
        <v>1216</v>
      </c>
      <c r="BO251" s="22">
        <f>AX251+AY251</f>
        <v>215</v>
      </c>
      <c r="BP251" s="22">
        <f>BG251+BH251</f>
        <v>246</v>
      </c>
    </row>
    <row r="252" spans="1:68" x14ac:dyDescent="0.35">
      <c r="A252" s="3">
        <v>43</v>
      </c>
      <c r="B252" s="3" t="s">
        <v>60</v>
      </c>
      <c r="C252" s="3" t="s">
        <v>8</v>
      </c>
      <c r="D252" s="3" t="s">
        <v>7</v>
      </c>
      <c r="E252" s="3" t="s">
        <v>71</v>
      </c>
      <c r="F252" s="8">
        <f>AM252+BN252</f>
        <v>23264</v>
      </c>
      <c r="G252" s="11">
        <f>F252/2</f>
        <v>11632</v>
      </c>
      <c r="H252" s="13" t="s">
        <v>5</v>
      </c>
      <c r="I252" s="8">
        <f>AN252+BO252</f>
        <v>2639</v>
      </c>
      <c r="J252" s="9">
        <f>I252/2</f>
        <v>1319.5</v>
      </c>
      <c r="K252" s="13" t="s">
        <v>5</v>
      </c>
      <c r="L252" s="8">
        <f>AO252+BP252</f>
        <v>2945</v>
      </c>
      <c r="M252" s="9">
        <f>L252/2</f>
        <v>1472.5</v>
      </c>
      <c r="N252" s="13" t="s">
        <v>5</v>
      </c>
      <c r="O252" s="24">
        <v>158</v>
      </c>
      <c r="P252" s="24">
        <v>70</v>
      </c>
      <c r="Q252" s="24">
        <v>51</v>
      </c>
      <c r="R252" s="24">
        <v>85</v>
      </c>
      <c r="S252" s="24">
        <v>160</v>
      </c>
      <c r="T252" s="24">
        <v>485</v>
      </c>
      <c r="U252" s="24">
        <v>608</v>
      </c>
      <c r="V252" s="24">
        <v>724</v>
      </c>
      <c r="W252" s="24">
        <v>675</v>
      </c>
      <c r="X252" s="24">
        <v>619</v>
      </c>
      <c r="Y252" s="24">
        <v>559</v>
      </c>
      <c r="Z252" s="24">
        <v>572</v>
      </c>
      <c r="AA252" s="24">
        <v>578</v>
      </c>
      <c r="AB252" s="24">
        <v>530</v>
      </c>
      <c r="AC252" s="24">
        <v>591</v>
      </c>
      <c r="AD252" s="24">
        <v>649</v>
      </c>
      <c r="AE252" s="24">
        <v>744</v>
      </c>
      <c r="AF252" s="24">
        <v>702</v>
      </c>
      <c r="AG252" s="24">
        <v>701</v>
      </c>
      <c r="AH252" s="24">
        <v>568</v>
      </c>
      <c r="AI252" s="24">
        <v>465</v>
      </c>
      <c r="AJ252" s="24">
        <v>470</v>
      </c>
      <c r="AK252" s="24">
        <v>355</v>
      </c>
      <c r="AL252" s="24">
        <v>286</v>
      </c>
      <c r="AM252" s="22">
        <f>SUM(O252:AL252)</f>
        <v>11405</v>
      </c>
      <c r="AN252" s="22">
        <f>W252+X252</f>
        <v>1294</v>
      </c>
      <c r="AO252" s="22">
        <f>AF252+AG252</f>
        <v>1403</v>
      </c>
      <c r="AP252" s="3">
        <v>178</v>
      </c>
      <c r="AQ252" s="3">
        <v>105</v>
      </c>
      <c r="AR252" s="3">
        <v>81</v>
      </c>
      <c r="AS252" s="3">
        <v>71</v>
      </c>
      <c r="AT252" s="3">
        <v>181</v>
      </c>
      <c r="AU252" s="3">
        <v>497</v>
      </c>
      <c r="AV252" s="3">
        <v>626</v>
      </c>
      <c r="AW252" s="3">
        <v>729</v>
      </c>
      <c r="AX252" s="3">
        <v>674</v>
      </c>
      <c r="AY252" s="3">
        <v>671</v>
      </c>
      <c r="AZ252" s="3">
        <v>661</v>
      </c>
      <c r="BA252" s="3">
        <v>589</v>
      </c>
      <c r="BB252" s="3">
        <v>574</v>
      </c>
      <c r="BC252" s="3">
        <v>597</v>
      </c>
      <c r="BD252" s="3">
        <v>517</v>
      </c>
      <c r="BE252" s="3">
        <v>617</v>
      </c>
      <c r="BF252" s="3">
        <v>731</v>
      </c>
      <c r="BG252" s="3">
        <v>807</v>
      </c>
      <c r="BH252" s="3">
        <v>735</v>
      </c>
      <c r="BI252" s="3">
        <v>538</v>
      </c>
      <c r="BJ252" s="3">
        <v>557</v>
      </c>
      <c r="BK252" s="3">
        <v>475</v>
      </c>
      <c r="BL252" s="3">
        <v>371</v>
      </c>
      <c r="BM252" s="3">
        <v>277</v>
      </c>
      <c r="BN252" s="22">
        <f>SUM(AP252:BM252)</f>
        <v>11859</v>
      </c>
      <c r="BO252" s="22">
        <f>AX252+AY252</f>
        <v>1345</v>
      </c>
      <c r="BP252" s="22">
        <f>BG252+BH252</f>
        <v>1542</v>
      </c>
    </row>
    <row r="253" spans="1:68" x14ac:dyDescent="0.35">
      <c r="A253" s="3">
        <v>43</v>
      </c>
      <c r="B253" s="3" t="s">
        <v>60</v>
      </c>
      <c r="C253" s="3" t="s">
        <v>8</v>
      </c>
      <c r="D253" s="3" t="s">
        <v>7</v>
      </c>
      <c r="E253" s="3" t="s">
        <v>72</v>
      </c>
      <c r="F253" s="8">
        <f>AM253+BN253</f>
        <v>25486</v>
      </c>
      <c r="G253" s="11">
        <f>F253/2</f>
        <v>12743</v>
      </c>
      <c r="H253" s="13" t="s">
        <v>5</v>
      </c>
      <c r="I253" s="8">
        <f>AN253+BO253</f>
        <v>2731</v>
      </c>
      <c r="J253" s="11">
        <f>I253/2</f>
        <v>1365.5</v>
      </c>
      <c r="K253" s="13" t="s">
        <v>5</v>
      </c>
      <c r="L253" s="8">
        <f>AO253+BP253</f>
        <v>3189</v>
      </c>
      <c r="M253" s="9">
        <f>L253/2</f>
        <v>1594.5</v>
      </c>
      <c r="N253" s="13" t="s">
        <v>5</v>
      </c>
      <c r="O253" s="24">
        <v>168</v>
      </c>
      <c r="P253" s="24">
        <v>121</v>
      </c>
      <c r="Q253" s="24">
        <v>93</v>
      </c>
      <c r="R253" s="24">
        <v>57</v>
      </c>
      <c r="S253" s="24">
        <v>77</v>
      </c>
      <c r="T253" s="24">
        <v>187</v>
      </c>
      <c r="U253" s="24">
        <v>397</v>
      </c>
      <c r="V253" s="24">
        <v>600</v>
      </c>
      <c r="W253" s="24">
        <v>660</v>
      </c>
      <c r="X253" s="24">
        <v>654</v>
      </c>
      <c r="Y253" s="24">
        <v>648</v>
      </c>
      <c r="Z253" s="24">
        <v>677</v>
      </c>
      <c r="AA253" s="24">
        <v>695</v>
      </c>
      <c r="AB253" s="24">
        <v>706</v>
      </c>
      <c r="AC253" s="24">
        <v>757</v>
      </c>
      <c r="AD253" s="24">
        <v>876</v>
      </c>
      <c r="AE253" s="24">
        <v>808</v>
      </c>
      <c r="AF253" s="24">
        <v>816</v>
      </c>
      <c r="AG253" s="24">
        <v>727</v>
      </c>
      <c r="AH253" s="24">
        <v>628</v>
      </c>
      <c r="AI253" s="24">
        <v>608</v>
      </c>
      <c r="AJ253" s="24">
        <v>484</v>
      </c>
      <c r="AK253" s="24">
        <v>515</v>
      </c>
      <c r="AL253" s="24">
        <v>423</v>
      </c>
      <c r="AM253" s="22">
        <f>SUM(O253:AL253)</f>
        <v>12382</v>
      </c>
      <c r="AN253" s="22">
        <f>W253+X253</f>
        <v>1314</v>
      </c>
      <c r="AO253" s="22">
        <f>AF253+AG253</f>
        <v>1543</v>
      </c>
      <c r="AP253" s="3">
        <v>253</v>
      </c>
      <c r="AQ253" s="3">
        <v>204</v>
      </c>
      <c r="AR253" s="3">
        <v>120</v>
      </c>
      <c r="AS253" s="3">
        <v>74</v>
      </c>
      <c r="AT253" s="3">
        <v>82</v>
      </c>
      <c r="AU253" s="3">
        <v>187</v>
      </c>
      <c r="AV253" s="3">
        <v>387</v>
      </c>
      <c r="AW253" s="3">
        <v>693</v>
      </c>
      <c r="AX253" s="3">
        <v>687</v>
      </c>
      <c r="AY253" s="3">
        <v>730</v>
      </c>
      <c r="AZ253" s="3">
        <v>671</v>
      </c>
      <c r="BA253" s="3">
        <v>608</v>
      </c>
      <c r="BB253" s="3">
        <v>715</v>
      </c>
      <c r="BC253" s="3">
        <v>762</v>
      </c>
      <c r="BD253" s="3">
        <v>791</v>
      </c>
      <c r="BE253" s="3">
        <v>874</v>
      </c>
      <c r="BF253" s="3">
        <v>834</v>
      </c>
      <c r="BG253" s="3">
        <v>824</v>
      </c>
      <c r="BH253" s="3">
        <v>822</v>
      </c>
      <c r="BI253" s="3">
        <v>666</v>
      </c>
      <c r="BJ253" s="3">
        <v>630</v>
      </c>
      <c r="BK253" s="3">
        <v>518</v>
      </c>
      <c r="BL253" s="3">
        <v>525</v>
      </c>
      <c r="BM253" s="3">
        <v>447</v>
      </c>
      <c r="BN253" s="22">
        <f>SUM(AP253:BM253)</f>
        <v>13104</v>
      </c>
      <c r="BO253" s="22">
        <f>AX253+AY253</f>
        <v>1417</v>
      </c>
      <c r="BP253" s="22">
        <f>BG253+BH253</f>
        <v>1646</v>
      </c>
    </row>
    <row r="254" spans="1:68" x14ac:dyDescent="0.35">
      <c r="A254" s="3">
        <v>43</v>
      </c>
      <c r="B254" s="3" t="s">
        <v>60</v>
      </c>
      <c r="C254" s="3" t="s">
        <v>8</v>
      </c>
      <c r="D254" s="3" t="s">
        <v>7</v>
      </c>
      <c r="E254" s="3" t="s">
        <v>6</v>
      </c>
      <c r="F254" s="8">
        <f>AM254+BN254</f>
        <v>48750</v>
      </c>
      <c r="G254" s="11">
        <f>F254/2</f>
        <v>24375</v>
      </c>
      <c r="H254" s="13" t="s">
        <v>5</v>
      </c>
      <c r="I254" s="8">
        <f>AN254+BO254</f>
        <v>5370</v>
      </c>
      <c r="J254" s="9">
        <f>I254/2</f>
        <v>2685</v>
      </c>
      <c r="K254" s="13" t="s">
        <v>5</v>
      </c>
      <c r="L254" s="8">
        <f>AO254+BP254</f>
        <v>6134</v>
      </c>
      <c r="M254" s="9">
        <f>L254/2</f>
        <v>3067</v>
      </c>
      <c r="N254" s="13" t="s">
        <v>5</v>
      </c>
      <c r="O254" s="24">
        <v>326</v>
      </c>
      <c r="P254" s="24">
        <v>191</v>
      </c>
      <c r="Q254" s="24">
        <v>144</v>
      </c>
      <c r="R254" s="24">
        <v>142</v>
      </c>
      <c r="S254" s="24">
        <v>237</v>
      </c>
      <c r="T254" s="24">
        <v>672</v>
      </c>
      <c r="U254" s="24">
        <v>1005</v>
      </c>
      <c r="V254" s="24">
        <v>1324</v>
      </c>
      <c r="W254" s="24">
        <v>1335</v>
      </c>
      <c r="X254" s="24">
        <v>1273</v>
      </c>
      <c r="Y254" s="24">
        <v>1207</v>
      </c>
      <c r="Z254" s="24">
        <v>1249</v>
      </c>
      <c r="AA254" s="24">
        <v>1273</v>
      </c>
      <c r="AB254" s="24">
        <v>1236</v>
      </c>
      <c r="AC254" s="24">
        <v>1348</v>
      </c>
      <c r="AD254" s="24">
        <v>1525</v>
      </c>
      <c r="AE254" s="24">
        <v>1552</v>
      </c>
      <c r="AF254" s="24">
        <v>1518</v>
      </c>
      <c r="AG254" s="24">
        <v>1428</v>
      </c>
      <c r="AH254" s="24">
        <v>1196</v>
      </c>
      <c r="AI254" s="24">
        <v>1073</v>
      </c>
      <c r="AJ254" s="24">
        <v>954</v>
      </c>
      <c r="AK254" s="24">
        <v>870</v>
      </c>
      <c r="AL254" s="24">
        <v>709</v>
      </c>
      <c r="AM254" s="22">
        <f>SUM(O254:AL254)</f>
        <v>23787</v>
      </c>
      <c r="AN254" s="22">
        <f>W254+X254</f>
        <v>2608</v>
      </c>
      <c r="AO254" s="22">
        <f>AF254+AG254</f>
        <v>2946</v>
      </c>
      <c r="AP254" s="3">
        <v>431</v>
      </c>
      <c r="AQ254" s="3">
        <v>309</v>
      </c>
      <c r="AR254" s="3">
        <v>201</v>
      </c>
      <c r="AS254" s="3">
        <v>145</v>
      </c>
      <c r="AT254" s="3">
        <v>263</v>
      </c>
      <c r="AU254" s="3">
        <v>684</v>
      </c>
      <c r="AV254" s="3">
        <v>1013</v>
      </c>
      <c r="AW254" s="3">
        <v>1422</v>
      </c>
      <c r="AX254" s="3">
        <v>1361</v>
      </c>
      <c r="AY254" s="3">
        <v>1401</v>
      </c>
      <c r="AZ254" s="3">
        <v>1332</v>
      </c>
      <c r="BA254" s="3">
        <v>1197</v>
      </c>
      <c r="BB254" s="3">
        <v>1289</v>
      </c>
      <c r="BC254" s="3">
        <v>1359</v>
      </c>
      <c r="BD254" s="3">
        <v>1308</v>
      </c>
      <c r="BE254" s="3">
        <v>1491</v>
      </c>
      <c r="BF254" s="3">
        <v>1565</v>
      </c>
      <c r="BG254" s="3">
        <v>1631</v>
      </c>
      <c r="BH254" s="3">
        <v>1557</v>
      </c>
      <c r="BI254" s="3">
        <v>1204</v>
      </c>
      <c r="BJ254" s="3">
        <v>1187</v>
      </c>
      <c r="BK254" s="3">
        <v>993</v>
      </c>
      <c r="BL254" s="3">
        <v>896</v>
      </c>
      <c r="BM254" s="3">
        <v>724</v>
      </c>
      <c r="BN254" s="22">
        <f>SUM(AP254:BM254)</f>
        <v>24963</v>
      </c>
      <c r="BO254" s="22">
        <f>AX254+AY254</f>
        <v>2762</v>
      </c>
      <c r="BP254" s="22">
        <f>BG254+BH254</f>
        <v>3188</v>
      </c>
    </row>
    <row r="255" spans="1:68" x14ac:dyDescent="0.35">
      <c r="A255" s="3">
        <v>44</v>
      </c>
      <c r="B255" s="3" t="s">
        <v>100</v>
      </c>
      <c r="C255" s="3" t="s">
        <v>8</v>
      </c>
      <c r="D255" s="3" t="s">
        <v>4</v>
      </c>
      <c r="E255" s="3" t="s">
        <v>71</v>
      </c>
      <c r="F255" s="8">
        <f>AM255+BN255</f>
        <v>5448</v>
      </c>
      <c r="G255" s="9">
        <f>F255/2</f>
        <v>2724</v>
      </c>
      <c r="H255" s="10">
        <f>F255/(F258+F255)</f>
        <v>0.19376178112885442</v>
      </c>
      <c r="I255" s="8">
        <f>AN255+BO255</f>
        <v>1018</v>
      </c>
      <c r="J255" s="9">
        <f>I255/2</f>
        <v>509</v>
      </c>
      <c r="K255" s="10">
        <f>J255/(J258+J255)</f>
        <v>0.24203518782691394</v>
      </c>
      <c r="L255" s="8">
        <f>AO255+BP255</f>
        <v>1223</v>
      </c>
      <c r="M255" s="9">
        <f>L255/2</f>
        <v>611.5</v>
      </c>
      <c r="N255" s="10">
        <f>M255/(M258+M255)</f>
        <v>0.28668541959681199</v>
      </c>
      <c r="O255" s="24">
        <v>13</v>
      </c>
      <c r="P255" s="24">
        <v>3</v>
      </c>
      <c r="Q255" s="24">
        <v>0</v>
      </c>
      <c r="R255" s="24">
        <v>2</v>
      </c>
      <c r="S255" s="24">
        <v>6</v>
      </c>
      <c r="T255" s="24">
        <v>21</v>
      </c>
      <c r="U255" s="24">
        <v>78</v>
      </c>
      <c r="V255" s="24">
        <v>176</v>
      </c>
      <c r="W255" s="24">
        <v>292</v>
      </c>
      <c r="X255" s="24">
        <v>202</v>
      </c>
      <c r="Y255" s="24">
        <v>124</v>
      </c>
      <c r="Z255" s="24">
        <v>82</v>
      </c>
      <c r="AA255" s="24">
        <v>89</v>
      </c>
      <c r="AB255" s="24">
        <v>83</v>
      </c>
      <c r="AC255" s="24">
        <v>71</v>
      </c>
      <c r="AD255" s="24">
        <v>127</v>
      </c>
      <c r="AE255" s="24">
        <v>171</v>
      </c>
      <c r="AF255" s="24">
        <v>348</v>
      </c>
      <c r="AG255" s="24">
        <v>287</v>
      </c>
      <c r="AH255" s="24">
        <v>172</v>
      </c>
      <c r="AI255" s="24">
        <v>124</v>
      </c>
      <c r="AJ255" s="24">
        <v>124</v>
      </c>
      <c r="AK255" s="24">
        <v>90</v>
      </c>
      <c r="AL255" s="24">
        <v>68</v>
      </c>
      <c r="AM255" s="21">
        <f>SUM(O255:AL255)</f>
        <v>2753</v>
      </c>
      <c r="AN255" s="21">
        <f>W255+X255</f>
        <v>494</v>
      </c>
      <c r="AO255" s="21">
        <f>AF255+AG255</f>
        <v>635</v>
      </c>
      <c r="AP255" s="3">
        <v>17</v>
      </c>
      <c r="AQ255" s="3">
        <v>18</v>
      </c>
      <c r="AR255" s="3">
        <v>6</v>
      </c>
      <c r="AS255" s="3">
        <v>0</v>
      </c>
      <c r="AT255" s="3">
        <v>4</v>
      </c>
      <c r="AU255" s="3">
        <v>20</v>
      </c>
      <c r="AV255" s="3">
        <v>73</v>
      </c>
      <c r="AW255" s="3">
        <v>171</v>
      </c>
      <c r="AX255" s="3">
        <v>325</v>
      </c>
      <c r="AY255" s="3">
        <v>199</v>
      </c>
      <c r="AZ255" s="3">
        <v>103</v>
      </c>
      <c r="BA255" s="3">
        <v>77</v>
      </c>
      <c r="BB255" s="3">
        <v>78</v>
      </c>
      <c r="BC255" s="3">
        <v>84</v>
      </c>
      <c r="BD255" s="3">
        <v>82</v>
      </c>
      <c r="BE255" s="3">
        <v>125</v>
      </c>
      <c r="BF255" s="3">
        <v>168</v>
      </c>
      <c r="BG255" s="3">
        <v>322</v>
      </c>
      <c r="BH255" s="3">
        <v>266</v>
      </c>
      <c r="BI255" s="3">
        <v>200</v>
      </c>
      <c r="BJ255" s="3">
        <v>107</v>
      </c>
      <c r="BK255" s="3">
        <v>108</v>
      </c>
      <c r="BL255" s="3">
        <v>105</v>
      </c>
      <c r="BM255" s="3">
        <v>37</v>
      </c>
      <c r="BN255" s="21">
        <f>SUM(AP255:BM255)</f>
        <v>2695</v>
      </c>
      <c r="BO255" s="21">
        <f>AX255+AY255</f>
        <v>524</v>
      </c>
      <c r="BP255" s="21">
        <f>BG255+BH255</f>
        <v>588</v>
      </c>
    </row>
    <row r="256" spans="1:68" x14ac:dyDescent="0.35">
      <c r="A256" s="3">
        <v>44</v>
      </c>
      <c r="B256" s="3" t="s">
        <v>100</v>
      </c>
      <c r="C256" s="3" t="s">
        <v>8</v>
      </c>
      <c r="D256" s="3" t="s">
        <v>4</v>
      </c>
      <c r="E256" s="3" t="s">
        <v>72</v>
      </c>
      <c r="F256" s="8">
        <f>AM256+BN256</f>
        <v>4812</v>
      </c>
      <c r="G256" s="11">
        <f>F256/2</f>
        <v>2406</v>
      </c>
      <c r="H256" s="12">
        <f>F256/(F259+F256)</f>
        <v>0.16024509640680676</v>
      </c>
      <c r="I256" s="8">
        <f>AN256+BO256</f>
        <v>1002</v>
      </c>
      <c r="J256" s="11">
        <f>I256/2</f>
        <v>501</v>
      </c>
      <c r="K256" s="12">
        <f>I256/(I259+I256)</f>
        <v>0.25169555388093445</v>
      </c>
      <c r="L256" s="8">
        <f>AO256+BP256</f>
        <v>1227</v>
      </c>
      <c r="M256" s="9">
        <f>L256/2</f>
        <v>613.5</v>
      </c>
      <c r="N256" s="12">
        <f>L256/(L259+L256)</f>
        <v>0.25403726708074537</v>
      </c>
      <c r="O256" s="24">
        <v>6</v>
      </c>
      <c r="P256" s="24">
        <v>4</v>
      </c>
      <c r="Q256" s="24">
        <v>1</v>
      </c>
      <c r="R256" s="24">
        <v>2</v>
      </c>
      <c r="S256" s="24">
        <v>5</v>
      </c>
      <c r="T256" s="24">
        <v>11</v>
      </c>
      <c r="U256" s="24">
        <v>39</v>
      </c>
      <c r="V256" s="24">
        <v>124</v>
      </c>
      <c r="W256" s="24">
        <v>313</v>
      </c>
      <c r="X256" s="24">
        <v>186</v>
      </c>
      <c r="Y256" s="24">
        <v>88</v>
      </c>
      <c r="Z256" s="24">
        <v>74</v>
      </c>
      <c r="AA256" s="24">
        <v>73</v>
      </c>
      <c r="AB256" s="24">
        <v>87</v>
      </c>
      <c r="AC256" s="24">
        <v>90</v>
      </c>
      <c r="AD256" s="24">
        <v>116</v>
      </c>
      <c r="AE256" s="24">
        <v>193</v>
      </c>
      <c r="AF256" s="24">
        <v>337</v>
      </c>
      <c r="AG256" s="24">
        <v>302</v>
      </c>
      <c r="AH256" s="24">
        <v>151</v>
      </c>
      <c r="AI256" s="24">
        <v>102</v>
      </c>
      <c r="AJ256" s="24">
        <v>87</v>
      </c>
      <c r="AK256" s="24">
        <v>52</v>
      </c>
      <c r="AL256" s="24">
        <v>31</v>
      </c>
      <c r="AM256" s="22">
        <f>SUM(O256:AL256)</f>
        <v>2474</v>
      </c>
      <c r="AN256" s="22">
        <f>W256+X256</f>
        <v>499</v>
      </c>
      <c r="AO256" s="22">
        <f>AF256+AG256</f>
        <v>639</v>
      </c>
      <c r="AP256" s="3">
        <v>9</v>
      </c>
      <c r="AQ256" s="3">
        <v>3</v>
      </c>
      <c r="AR256" s="3">
        <v>4</v>
      </c>
      <c r="AS256" s="3">
        <v>0</v>
      </c>
      <c r="AT256" s="3">
        <v>4</v>
      </c>
      <c r="AU256" s="3">
        <v>11</v>
      </c>
      <c r="AV256" s="3">
        <v>42</v>
      </c>
      <c r="AW256" s="3">
        <v>122</v>
      </c>
      <c r="AX256" s="3">
        <v>315</v>
      </c>
      <c r="AY256" s="3">
        <v>188</v>
      </c>
      <c r="AZ256" s="3">
        <v>79</v>
      </c>
      <c r="BA256" s="3">
        <v>71</v>
      </c>
      <c r="BB256" s="3">
        <v>73</v>
      </c>
      <c r="BC256" s="3">
        <v>64</v>
      </c>
      <c r="BD256" s="3">
        <v>75</v>
      </c>
      <c r="BE256" s="3">
        <v>103</v>
      </c>
      <c r="BF256" s="3">
        <v>202</v>
      </c>
      <c r="BG256" s="3">
        <v>313</v>
      </c>
      <c r="BH256" s="3">
        <v>275</v>
      </c>
      <c r="BI256" s="3">
        <v>157</v>
      </c>
      <c r="BJ256" s="3">
        <v>78</v>
      </c>
      <c r="BK256" s="3">
        <v>67</v>
      </c>
      <c r="BL256" s="3">
        <v>51</v>
      </c>
      <c r="BM256" s="3">
        <v>32</v>
      </c>
      <c r="BN256" s="22">
        <f>SUM(AP256:BM256)</f>
        <v>2338</v>
      </c>
      <c r="BO256" s="22">
        <f>AX256+AY256</f>
        <v>503</v>
      </c>
      <c r="BP256" s="22">
        <f>BG256+BH256</f>
        <v>588</v>
      </c>
    </row>
    <row r="257" spans="1:68" x14ac:dyDescent="0.35">
      <c r="A257" s="3">
        <v>44</v>
      </c>
      <c r="B257" s="3" t="s">
        <v>100</v>
      </c>
      <c r="C257" s="3" t="s">
        <v>8</v>
      </c>
      <c r="D257" s="3" t="s">
        <v>4</v>
      </c>
      <c r="E257" s="3" t="s">
        <v>6</v>
      </c>
      <c r="F257" s="8">
        <f>AM257+BN257</f>
        <v>10260</v>
      </c>
      <c r="G257" s="11">
        <f>F257/2</f>
        <v>5130</v>
      </c>
      <c r="H257" s="12">
        <f>F257/(F260+F257)</f>
        <v>0.17645237849551129</v>
      </c>
      <c r="I257" s="8">
        <f>AN257+BO257</f>
        <v>2020</v>
      </c>
      <c r="J257" s="11">
        <f>I257/2</f>
        <v>1010</v>
      </c>
      <c r="K257" s="12">
        <f>I257/(I260+I257)</f>
        <v>0.24673262489312325</v>
      </c>
      <c r="L257" s="8">
        <f>AO257+BP257</f>
        <v>2450</v>
      </c>
      <c r="M257" s="9">
        <f>L257/2</f>
        <v>1225</v>
      </c>
      <c r="N257" s="12">
        <f>L257/(L260+L257)</f>
        <v>0.26934916446789797</v>
      </c>
      <c r="O257" s="24">
        <v>19</v>
      </c>
      <c r="P257" s="24">
        <v>7</v>
      </c>
      <c r="Q257" s="24">
        <v>1</v>
      </c>
      <c r="R257" s="24">
        <v>4</v>
      </c>
      <c r="S257" s="24">
        <v>11</v>
      </c>
      <c r="T257" s="24">
        <v>32</v>
      </c>
      <c r="U257" s="24">
        <v>117</v>
      </c>
      <c r="V257" s="24">
        <v>300</v>
      </c>
      <c r="W257" s="24">
        <v>605</v>
      </c>
      <c r="X257" s="24">
        <v>388</v>
      </c>
      <c r="Y257" s="24">
        <v>212</v>
      </c>
      <c r="Z257" s="24">
        <v>156</v>
      </c>
      <c r="AA257" s="24">
        <v>162</v>
      </c>
      <c r="AB257" s="24">
        <v>170</v>
      </c>
      <c r="AC257" s="24">
        <v>161</v>
      </c>
      <c r="AD257" s="24">
        <v>243</v>
      </c>
      <c r="AE257" s="24">
        <v>364</v>
      </c>
      <c r="AF257" s="24">
        <v>685</v>
      </c>
      <c r="AG257" s="24">
        <v>589</v>
      </c>
      <c r="AH257" s="24">
        <v>323</v>
      </c>
      <c r="AI257" s="24">
        <v>226</v>
      </c>
      <c r="AJ257" s="24">
        <v>211</v>
      </c>
      <c r="AK257" s="24">
        <v>142</v>
      </c>
      <c r="AL257" s="24">
        <v>99</v>
      </c>
      <c r="AM257" s="22">
        <f>SUM(O257:AL257)</f>
        <v>5227</v>
      </c>
      <c r="AN257" s="22">
        <f>W257+X257</f>
        <v>993</v>
      </c>
      <c r="AO257" s="22">
        <f>AF257+AG257</f>
        <v>1274</v>
      </c>
      <c r="AP257" s="3">
        <v>26</v>
      </c>
      <c r="AQ257" s="3">
        <v>21</v>
      </c>
      <c r="AR257" s="3">
        <v>10</v>
      </c>
      <c r="AS257" s="3">
        <v>0</v>
      </c>
      <c r="AT257" s="3">
        <v>8</v>
      </c>
      <c r="AU257" s="3">
        <v>31</v>
      </c>
      <c r="AV257" s="3">
        <v>115</v>
      </c>
      <c r="AW257" s="3">
        <v>293</v>
      </c>
      <c r="AX257" s="3">
        <v>640</v>
      </c>
      <c r="AY257" s="3">
        <v>387</v>
      </c>
      <c r="AZ257" s="3">
        <v>182</v>
      </c>
      <c r="BA257" s="3">
        <v>148</v>
      </c>
      <c r="BB257" s="3">
        <v>151</v>
      </c>
      <c r="BC257" s="3">
        <v>148</v>
      </c>
      <c r="BD257" s="3">
        <v>157</v>
      </c>
      <c r="BE257" s="3">
        <v>228</v>
      </c>
      <c r="BF257" s="3">
        <v>370</v>
      </c>
      <c r="BG257" s="3">
        <v>635</v>
      </c>
      <c r="BH257" s="3">
        <v>541</v>
      </c>
      <c r="BI257" s="3">
        <v>357</v>
      </c>
      <c r="BJ257" s="3">
        <v>185</v>
      </c>
      <c r="BK257" s="3">
        <v>175</v>
      </c>
      <c r="BL257" s="3">
        <v>156</v>
      </c>
      <c r="BM257" s="3">
        <v>69</v>
      </c>
      <c r="BN257" s="22">
        <f>SUM(AP257:BM257)</f>
        <v>5033</v>
      </c>
      <c r="BO257" s="22">
        <f>AX257+AY257</f>
        <v>1027</v>
      </c>
      <c r="BP257" s="22">
        <f>BG257+BH257</f>
        <v>1176</v>
      </c>
    </row>
    <row r="258" spans="1:68" x14ac:dyDescent="0.35">
      <c r="A258" s="3">
        <v>44</v>
      </c>
      <c r="B258" s="3" t="s">
        <v>100</v>
      </c>
      <c r="C258" s="3" t="s">
        <v>8</v>
      </c>
      <c r="D258" s="3" t="s">
        <v>7</v>
      </c>
      <c r="E258" s="3" t="s">
        <v>71</v>
      </c>
      <c r="F258" s="8">
        <f>AM258+BN258</f>
        <v>22669</v>
      </c>
      <c r="G258" s="11">
        <f>F258/2</f>
        <v>11334.5</v>
      </c>
      <c r="H258" s="13" t="s">
        <v>5</v>
      </c>
      <c r="I258" s="8">
        <f>AN258+BO258</f>
        <v>3188</v>
      </c>
      <c r="J258" s="9">
        <f>I258/2</f>
        <v>1594</v>
      </c>
      <c r="K258" s="13" t="s">
        <v>5</v>
      </c>
      <c r="L258" s="8">
        <f>AO258+BP258</f>
        <v>3043</v>
      </c>
      <c r="M258" s="9">
        <f>L258/2</f>
        <v>1521.5</v>
      </c>
      <c r="N258" s="13" t="s">
        <v>5</v>
      </c>
      <c r="O258" s="24">
        <v>116</v>
      </c>
      <c r="P258" s="24">
        <v>51</v>
      </c>
      <c r="Q258" s="24">
        <v>40</v>
      </c>
      <c r="R258" s="24">
        <v>39</v>
      </c>
      <c r="S258" s="24">
        <v>66</v>
      </c>
      <c r="T258" s="24">
        <v>225</v>
      </c>
      <c r="U258" s="24">
        <v>386</v>
      </c>
      <c r="V258" s="24">
        <v>688</v>
      </c>
      <c r="W258" s="24">
        <v>751</v>
      </c>
      <c r="X258" s="24">
        <v>820</v>
      </c>
      <c r="Y258" s="24">
        <v>698</v>
      </c>
      <c r="Z258" s="24">
        <v>538</v>
      </c>
      <c r="AA258" s="24">
        <v>500</v>
      </c>
      <c r="AB258" s="24">
        <v>497</v>
      </c>
      <c r="AC258" s="24">
        <v>637</v>
      </c>
      <c r="AD258" s="24">
        <v>806</v>
      </c>
      <c r="AE258" s="24">
        <v>843</v>
      </c>
      <c r="AF258" s="24">
        <v>874</v>
      </c>
      <c r="AG258" s="24">
        <v>740</v>
      </c>
      <c r="AH258" s="24">
        <v>560</v>
      </c>
      <c r="AI258" s="24">
        <v>421</v>
      </c>
      <c r="AJ258" s="24">
        <v>407</v>
      </c>
      <c r="AK258" s="24">
        <v>378</v>
      </c>
      <c r="AL258" s="24">
        <v>283</v>
      </c>
      <c r="AM258" s="22">
        <f>SUM(O258:AL258)</f>
        <v>11364</v>
      </c>
      <c r="AN258" s="22">
        <f>W258+X258</f>
        <v>1571</v>
      </c>
      <c r="AO258" s="22">
        <f>AF258+AG258</f>
        <v>1614</v>
      </c>
      <c r="AP258" s="3">
        <v>140</v>
      </c>
      <c r="AQ258" s="3">
        <v>90</v>
      </c>
      <c r="AR258" s="3">
        <v>41</v>
      </c>
      <c r="AS258" s="3">
        <v>38</v>
      </c>
      <c r="AT258" s="3">
        <v>71</v>
      </c>
      <c r="AU258" s="3">
        <v>208</v>
      </c>
      <c r="AV258" s="3">
        <v>423</v>
      </c>
      <c r="AW258" s="3">
        <v>645</v>
      </c>
      <c r="AX258" s="3">
        <v>882</v>
      </c>
      <c r="AY258" s="3">
        <v>735</v>
      </c>
      <c r="AZ258" s="3">
        <v>519</v>
      </c>
      <c r="BA258" s="3">
        <v>505</v>
      </c>
      <c r="BB258" s="3">
        <v>501</v>
      </c>
      <c r="BC258" s="3">
        <v>472</v>
      </c>
      <c r="BD258" s="3">
        <v>521</v>
      </c>
      <c r="BE258" s="3">
        <v>843</v>
      </c>
      <c r="BF258" s="3">
        <v>914</v>
      </c>
      <c r="BG258" s="3">
        <v>862</v>
      </c>
      <c r="BH258" s="3">
        <v>567</v>
      </c>
      <c r="BI258" s="3">
        <v>577</v>
      </c>
      <c r="BJ258" s="3">
        <v>527</v>
      </c>
      <c r="BK258" s="3">
        <v>435</v>
      </c>
      <c r="BL258" s="3">
        <v>499</v>
      </c>
      <c r="BM258" s="3">
        <v>290</v>
      </c>
      <c r="BN258" s="22">
        <f>SUM(AP258:BM258)</f>
        <v>11305</v>
      </c>
      <c r="BO258" s="22">
        <f>AX258+AY258</f>
        <v>1617</v>
      </c>
      <c r="BP258" s="22">
        <f>BG258+BH258</f>
        <v>1429</v>
      </c>
    </row>
    <row r="259" spans="1:68" x14ac:dyDescent="0.35">
      <c r="A259" s="3">
        <v>44</v>
      </c>
      <c r="B259" s="3" t="s">
        <v>100</v>
      </c>
      <c r="C259" s="3" t="s">
        <v>8</v>
      </c>
      <c r="D259" s="3" t="s">
        <v>7</v>
      </c>
      <c r="E259" s="3" t="s">
        <v>72</v>
      </c>
      <c r="F259" s="8">
        <f>AM259+BN259</f>
        <v>25217</v>
      </c>
      <c r="G259" s="11">
        <f>F259/2</f>
        <v>12608.5</v>
      </c>
      <c r="H259" s="13" t="s">
        <v>5</v>
      </c>
      <c r="I259" s="8">
        <f>AN259+BO259</f>
        <v>2979</v>
      </c>
      <c r="J259" s="11">
        <f>I259/2</f>
        <v>1489.5</v>
      </c>
      <c r="K259" s="13" t="s">
        <v>5</v>
      </c>
      <c r="L259" s="8">
        <f>AO259+BP259</f>
        <v>3603</v>
      </c>
      <c r="M259" s="9">
        <f>L259/2</f>
        <v>1801.5</v>
      </c>
      <c r="N259" s="13" t="s">
        <v>5</v>
      </c>
      <c r="O259" s="24">
        <v>131</v>
      </c>
      <c r="P259" s="24">
        <v>95</v>
      </c>
      <c r="Q259" s="24">
        <v>50</v>
      </c>
      <c r="R259" s="24">
        <v>42</v>
      </c>
      <c r="S259" s="24">
        <v>38</v>
      </c>
      <c r="T259" s="24">
        <v>169</v>
      </c>
      <c r="U259" s="24">
        <v>347</v>
      </c>
      <c r="V259" s="24">
        <v>571</v>
      </c>
      <c r="W259" s="24">
        <v>754</v>
      </c>
      <c r="X259" s="24">
        <v>826</v>
      </c>
      <c r="Y259" s="24">
        <v>674</v>
      </c>
      <c r="Z259" s="24">
        <v>764</v>
      </c>
      <c r="AA259" s="24">
        <v>632</v>
      </c>
      <c r="AB259" s="24">
        <v>750</v>
      </c>
      <c r="AC259" s="24">
        <v>889</v>
      </c>
      <c r="AD259" s="24">
        <v>982</v>
      </c>
      <c r="AE259" s="24">
        <v>946</v>
      </c>
      <c r="AF259" s="24">
        <v>971</v>
      </c>
      <c r="AG259" s="24">
        <v>763</v>
      </c>
      <c r="AH259" s="24">
        <v>709</v>
      </c>
      <c r="AI259" s="24">
        <v>500</v>
      </c>
      <c r="AJ259" s="24">
        <v>465</v>
      </c>
      <c r="AK259" s="24">
        <v>394</v>
      </c>
      <c r="AL259" s="24">
        <v>325</v>
      </c>
      <c r="AM259" s="22">
        <f>SUM(O259:AL259)</f>
        <v>12787</v>
      </c>
      <c r="AN259" s="22">
        <f>W259+X259</f>
        <v>1580</v>
      </c>
      <c r="AO259" s="22">
        <f>AF259+AG259</f>
        <v>1734</v>
      </c>
      <c r="AP259" s="3">
        <v>187</v>
      </c>
      <c r="AQ259" s="3">
        <v>110</v>
      </c>
      <c r="AR259" s="3">
        <v>56</v>
      </c>
      <c r="AS259" s="3">
        <v>33</v>
      </c>
      <c r="AT259" s="3">
        <v>42</v>
      </c>
      <c r="AU259" s="3">
        <v>144</v>
      </c>
      <c r="AV259" s="3">
        <v>345</v>
      </c>
      <c r="AW259" s="3">
        <v>567</v>
      </c>
      <c r="AX259" s="3">
        <v>727</v>
      </c>
      <c r="AY259" s="3">
        <v>672</v>
      </c>
      <c r="AZ259" s="3">
        <v>695</v>
      </c>
      <c r="BA259" s="3">
        <v>585</v>
      </c>
      <c r="BB259" s="3">
        <v>586</v>
      </c>
      <c r="BC259" s="3">
        <v>668</v>
      </c>
      <c r="BD259" s="3">
        <v>724</v>
      </c>
      <c r="BE259" s="3">
        <v>889</v>
      </c>
      <c r="BF259" s="3">
        <v>1059</v>
      </c>
      <c r="BG259" s="3">
        <v>985</v>
      </c>
      <c r="BH259" s="3">
        <v>884</v>
      </c>
      <c r="BI259" s="3">
        <v>632</v>
      </c>
      <c r="BJ259" s="3">
        <v>549</v>
      </c>
      <c r="BK259" s="3">
        <v>554</v>
      </c>
      <c r="BL259" s="3">
        <v>426</v>
      </c>
      <c r="BM259" s="3">
        <v>311</v>
      </c>
      <c r="BN259" s="22">
        <f>SUM(AP259:BM259)</f>
        <v>12430</v>
      </c>
      <c r="BO259" s="22">
        <f>AX259+AY259</f>
        <v>1399</v>
      </c>
      <c r="BP259" s="22">
        <f>BG259+BH259</f>
        <v>1869</v>
      </c>
    </row>
    <row r="260" spans="1:68" x14ac:dyDescent="0.35">
      <c r="A260" s="3">
        <v>44</v>
      </c>
      <c r="B260" s="3" t="s">
        <v>100</v>
      </c>
      <c r="C260" s="3" t="s">
        <v>8</v>
      </c>
      <c r="D260" s="3" t="s">
        <v>7</v>
      </c>
      <c r="E260" s="3" t="s">
        <v>6</v>
      </c>
      <c r="F260" s="8">
        <f>AM260+BN260</f>
        <v>47886</v>
      </c>
      <c r="G260" s="11">
        <f>F260/2</f>
        <v>23943</v>
      </c>
      <c r="H260" s="13" t="s">
        <v>5</v>
      </c>
      <c r="I260" s="8">
        <f>AN260+BO260</f>
        <v>6167</v>
      </c>
      <c r="J260" s="9">
        <f>I260/2</f>
        <v>3083.5</v>
      </c>
      <c r="K260" s="13" t="s">
        <v>5</v>
      </c>
      <c r="L260" s="8">
        <f>AO260+BP260</f>
        <v>6646</v>
      </c>
      <c r="M260" s="9">
        <f>L260/2</f>
        <v>3323</v>
      </c>
      <c r="N260" s="13" t="s">
        <v>5</v>
      </c>
      <c r="O260" s="24">
        <v>247</v>
      </c>
      <c r="P260" s="24">
        <v>146</v>
      </c>
      <c r="Q260" s="24">
        <v>90</v>
      </c>
      <c r="R260" s="24">
        <v>81</v>
      </c>
      <c r="S260" s="24">
        <v>104</v>
      </c>
      <c r="T260" s="24">
        <v>394</v>
      </c>
      <c r="U260" s="24">
        <v>733</v>
      </c>
      <c r="V260" s="24">
        <v>1259</v>
      </c>
      <c r="W260" s="24">
        <v>1505</v>
      </c>
      <c r="X260" s="24">
        <v>1646</v>
      </c>
      <c r="Y260" s="24">
        <v>1372</v>
      </c>
      <c r="Z260" s="24">
        <v>1302</v>
      </c>
      <c r="AA260" s="24">
        <v>1132</v>
      </c>
      <c r="AB260" s="24">
        <v>1247</v>
      </c>
      <c r="AC260" s="24">
        <v>1526</v>
      </c>
      <c r="AD260" s="24">
        <v>1788</v>
      </c>
      <c r="AE260" s="24">
        <v>1789</v>
      </c>
      <c r="AF260" s="24">
        <v>1845</v>
      </c>
      <c r="AG260" s="24">
        <v>1503</v>
      </c>
      <c r="AH260" s="24">
        <v>1269</v>
      </c>
      <c r="AI260" s="24">
        <v>921</v>
      </c>
      <c r="AJ260" s="24">
        <v>872</v>
      </c>
      <c r="AK260" s="24">
        <v>772</v>
      </c>
      <c r="AL260" s="24">
        <v>608</v>
      </c>
      <c r="AM260" s="22">
        <f>SUM(O260:AL260)</f>
        <v>24151</v>
      </c>
      <c r="AN260" s="22">
        <f>W260+X260</f>
        <v>3151</v>
      </c>
      <c r="AO260" s="22">
        <f>AF260+AG260</f>
        <v>3348</v>
      </c>
      <c r="AP260" s="3">
        <v>327</v>
      </c>
      <c r="AQ260" s="3">
        <v>200</v>
      </c>
      <c r="AR260" s="3">
        <v>97</v>
      </c>
      <c r="AS260" s="3">
        <v>71</v>
      </c>
      <c r="AT260" s="3">
        <v>113</v>
      </c>
      <c r="AU260" s="3">
        <v>352</v>
      </c>
      <c r="AV260" s="3">
        <v>768</v>
      </c>
      <c r="AW260" s="3">
        <v>1212</v>
      </c>
      <c r="AX260" s="3">
        <v>1609</v>
      </c>
      <c r="AY260" s="3">
        <v>1407</v>
      </c>
      <c r="AZ260" s="3">
        <v>1214</v>
      </c>
      <c r="BA260" s="3">
        <v>1090</v>
      </c>
      <c r="BB260" s="3">
        <v>1087</v>
      </c>
      <c r="BC260" s="3">
        <v>1140</v>
      </c>
      <c r="BD260" s="3">
        <v>1245</v>
      </c>
      <c r="BE260" s="3">
        <v>1732</v>
      </c>
      <c r="BF260" s="3">
        <v>1973</v>
      </c>
      <c r="BG260" s="3">
        <v>1847</v>
      </c>
      <c r="BH260" s="3">
        <v>1451</v>
      </c>
      <c r="BI260" s="3">
        <v>1209</v>
      </c>
      <c r="BJ260" s="3">
        <v>1076</v>
      </c>
      <c r="BK260" s="3">
        <v>989</v>
      </c>
      <c r="BL260" s="3">
        <v>925</v>
      </c>
      <c r="BM260" s="3">
        <v>601</v>
      </c>
      <c r="BN260" s="22">
        <f>SUM(AP260:BM260)</f>
        <v>23735</v>
      </c>
      <c r="BO260" s="22">
        <f>AX260+AY260</f>
        <v>3016</v>
      </c>
      <c r="BP260" s="22">
        <f>BG260+BH260</f>
        <v>3298</v>
      </c>
    </row>
    <row r="261" spans="1:68" x14ac:dyDescent="0.35">
      <c r="A261" s="3">
        <v>45</v>
      </c>
      <c r="B261" s="3" t="s">
        <v>35</v>
      </c>
      <c r="C261" s="3" t="s">
        <v>8</v>
      </c>
      <c r="D261" s="3" t="s">
        <v>4</v>
      </c>
      <c r="E261" s="3" t="s">
        <v>71</v>
      </c>
      <c r="F261" s="8">
        <f>AM261+BN261</f>
        <v>64</v>
      </c>
      <c r="G261" s="9">
        <f>F261/2</f>
        <v>32</v>
      </c>
      <c r="H261" s="10">
        <f>F261/(F264+F261)</f>
        <v>3.1760210411393977E-3</v>
      </c>
      <c r="I261" s="8">
        <f>AN261+BO261</f>
        <v>11</v>
      </c>
      <c r="J261" s="9">
        <f>I261/2</f>
        <v>5.5</v>
      </c>
      <c r="K261" s="10">
        <f>J261/(J264+J261)</f>
        <v>6.063947078280044E-3</v>
      </c>
      <c r="L261" s="8">
        <f>AO261+BP261</f>
        <v>11</v>
      </c>
      <c r="M261" s="9">
        <f>L261/2</f>
        <v>5.5</v>
      </c>
      <c r="N261" s="10">
        <f>M261/(M264+M261)</f>
        <v>3.7478705281090291E-3</v>
      </c>
      <c r="O261" s="24">
        <v>0</v>
      </c>
      <c r="P261" s="24">
        <v>0</v>
      </c>
      <c r="Q261" s="24">
        <v>0</v>
      </c>
      <c r="R261" s="24">
        <v>0</v>
      </c>
      <c r="S261" s="24">
        <v>1</v>
      </c>
      <c r="T261" s="24">
        <v>1</v>
      </c>
      <c r="U261" s="24">
        <v>2</v>
      </c>
      <c r="V261" s="24">
        <v>5</v>
      </c>
      <c r="W261" s="24">
        <v>1</v>
      </c>
      <c r="X261" s="24">
        <v>5</v>
      </c>
      <c r="Y261" s="24">
        <v>1</v>
      </c>
      <c r="Z261" s="24">
        <v>2</v>
      </c>
      <c r="AA261" s="24">
        <v>1</v>
      </c>
      <c r="AB261" s="24">
        <v>1</v>
      </c>
      <c r="AC261" s="24">
        <v>1</v>
      </c>
      <c r="AD261" s="24">
        <v>1</v>
      </c>
      <c r="AE261" s="24">
        <v>1</v>
      </c>
      <c r="AF261" s="24">
        <v>2</v>
      </c>
      <c r="AG261" s="24">
        <v>5</v>
      </c>
      <c r="AH261" s="24">
        <v>1</v>
      </c>
      <c r="AI261" s="24">
        <v>3</v>
      </c>
      <c r="AJ261" s="24">
        <v>3</v>
      </c>
      <c r="AK261" s="24">
        <v>0</v>
      </c>
      <c r="AL261" s="24">
        <v>1</v>
      </c>
      <c r="AM261" s="21">
        <f>SUM(O261:AL261)</f>
        <v>38</v>
      </c>
      <c r="AN261" s="21">
        <f>W261+X261</f>
        <v>6</v>
      </c>
      <c r="AO261" s="21">
        <f>AF261+AG261</f>
        <v>7</v>
      </c>
      <c r="AP261" s="3">
        <v>0</v>
      </c>
      <c r="AQ261" s="3">
        <v>1</v>
      </c>
      <c r="AR261" s="3">
        <v>0</v>
      </c>
      <c r="AS261" s="3">
        <v>0</v>
      </c>
      <c r="AT261" s="3">
        <v>2</v>
      </c>
      <c r="AU261" s="3">
        <v>0</v>
      </c>
      <c r="AV261" s="3">
        <v>2</v>
      </c>
      <c r="AW261" s="3">
        <v>4</v>
      </c>
      <c r="AX261" s="3">
        <v>4</v>
      </c>
      <c r="AY261" s="3">
        <v>1</v>
      </c>
      <c r="AZ261" s="3">
        <v>0</v>
      </c>
      <c r="BA261" s="3">
        <v>1</v>
      </c>
      <c r="BB261" s="3">
        <v>1</v>
      </c>
      <c r="BC261" s="3">
        <v>0</v>
      </c>
      <c r="BD261" s="3">
        <v>0</v>
      </c>
      <c r="BE261" s="3">
        <v>1</v>
      </c>
      <c r="BF261" s="3">
        <v>4</v>
      </c>
      <c r="BG261" s="3">
        <v>2</v>
      </c>
      <c r="BH261" s="3">
        <v>2</v>
      </c>
      <c r="BI261" s="3">
        <v>0</v>
      </c>
      <c r="BJ261" s="3">
        <v>0</v>
      </c>
      <c r="BK261" s="3">
        <v>1</v>
      </c>
      <c r="BL261" s="3">
        <v>0</v>
      </c>
      <c r="BM261" s="3">
        <v>0</v>
      </c>
      <c r="BN261" s="21">
        <f>SUM(AP261:BM261)</f>
        <v>26</v>
      </c>
      <c r="BO261" s="21">
        <f>AX261+AY261</f>
        <v>5</v>
      </c>
      <c r="BP261" s="21">
        <f>BG261+BH261</f>
        <v>4</v>
      </c>
    </row>
    <row r="262" spans="1:68" x14ac:dyDescent="0.35">
      <c r="A262" s="3">
        <v>45</v>
      </c>
      <c r="B262" s="3" t="s">
        <v>35</v>
      </c>
      <c r="C262" s="3" t="s">
        <v>8</v>
      </c>
      <c r="D262" s="3" t="s">
        <v>4</v>
      </c>
      <c r="E262" s="3" t="s">
        <v>72</v>
      </c>
      <c r="F262" s="8">
        <f>AM262+BN262</f>
        <v>37</v>
      </c>
      <c r="G262" s="11">
        <f>F262/2</f>
        <v>18.5</v>
      </c>
      <c r="H262" s="12">
        <f>F262/(F265+F262)</f>
        <v>1.7683043395144331E-3</v>
      </c>
      <c r="I262" s="8">
        <f>AN262+BO262</f>
        <v>4</v>
      </c>
      <c r="J262" s="11">
        <f>I262/2</f>
        <v>2</v>
      </c>
      <c r="K262" s="12">
        <f>I262/(I265+I262)</f>
        <v>1.4749262536873156E-3</v>
      </c>
      <c r="L262" s="8">
        <f>AO262+BP262</f>
        <v>12</v>
      </c>
      <c r="M262" s="9">
        <f>L262/2</f>
        <v>6</v>
      </c>
      <c r="N262" s="12">
        <f>L262/(L265+L262)</f>
        <v>4.3446777697320783E-3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4</v>
      </c>
      <c r="X262" s="24">
        <v>0</v>
      </c>
      <c r="Y262" s="24">
        <v>0</v>
      </c>
      <c r="Z262" s="24">
        <v>0</v>
      </c>
      <c r="AA262" s="24">
        <v>1</v>
      </c>
      <c r="AB262" s="24">
        <v>0</v>
      </c>
      <c r="AC262" s="24">
        <v>1</v>
      </c>
      <c r="AD262" s="24">
        <v>1</v>
      </c>
      <c r="AE262" s="24">
        <v>1</v>
      </c>
      <c r="AF262" s="24">
        <v>1</v>
      </c>
      <c r="AG262" s="24">
        <v>3</v>
      </c>
      <c r="AH262" s="24">
        <v>0</v>
      </c>
      <c r="AI262" s="24">
        <v>2</v>
      </c>
      <c r="AJ262" s="24">
        <v>0</v>
      </c>
      <c r="AK262" s="24">
        <v>2</v>
      </c>
      <c r="AL262" s="24">
        <v>1</v>
      </c>
      <c r="AM262" s="22">
        <f>SUM(O262:AL262)</f>
        <v>17</v>
      </c>
      <c r="AN262" s="22">
        <f>W262+X262</f>
        <v>4</v>
      </c>
      <c r="AO262" s="22">
        <f>AF262+AG262</f>
        <v>4</v>
      </c>
      <c r="AP262" s="3">
        <v>0</v>
      </c>
      <c r="AQ262" s="3">
        <v>0</v>
      </c>
      <c r="AR262" s="3">
        <v>0</v>
      </c>
      <c r="AS262" s="3">
        <v>0</v>
      </c>
      <c r="AT262" s="3">
        <v>0</v>
      </c>
      <c r="AU262" s="3">
        <v>0</v>
      </c>
      <c r="AV262" s="3">
        <v>1</v>
      </c>
      <c r="AW262" s="3">
        <v>0</v>
      </c>
      <c r="AX262" s="3">
        <v>0</v>
      </c>
      <c r="AY262" s="3">
        <v>0</v>
      </c>
      <c r="AZ262" s="3">
        <v>4</v>
      </c>
      <c r="BA262" s="3">
        <v>0</v>
      </c>
      <c r="BB262" s="3">
        <v>0</v>
      </c>
      <c r="BC262" s="3">
        <v>0</v>
      </c>
      <c r="BD262" s="3">
        <v>1</v>
      </c>
      <c r="BE262" s="3">
        <v>1</v>
      </c>
      <c r="BF262" s="3">
        <v>1</v>
      </c>
      <c r="BG262" s="3">
        <v>6</v>
      </c>
      <c r="BH262" s="3">
        <v>2</v>
      </c>
      <c r="BI262" s="3">
        <v>0</v>
      </c>
      <c r="BJ262" s="3">
        <v>1</v>
      </c>
      <c r="BK262" s="3">
        <v>0</v>
      </c>
      <c r="BL262" s="3">
        <v>0</v>
      </c>
      <c r="BM262" s="3">
        <v>3</v>
      </c>
      <c r="BN262" s="22">
        <f>SUM(AP262:BM262)</f>
        <v>20</v>
      </c>
      <c r="BO262" s="22">
        <f>AX262+AY262</f>
        <v>0</v>
      </c>
      <c r="BP262" s="22">
        <f>BG262+BH262</f>
        <v>8</v>
      </c>
    </row>
    <row r="263" spans="1:68" x14ac:dyDescent="0.35">
      <c r="A263" s="3">
        <v>45</v>
      </c>
      <c r="B263" s="3" t="s">
        <v>35</v>
      </c>
      <c r="C263" s="3" t="s">
        <v>8</v>
      </c>
      <c r="D263" s="3" t="s">
        <v>4</v>
      </c>
      <c r="E263" s="3" t="s">
        <v>6</v>
      </c>
      <c r="F263" s="8">
        <f>AM263+BN263</f>
        <v>101</v>
      </c>
      <c r="G263" s="11">
        <f>F263/2</f>
        <v>50.5</v>
      </c>
      <c r="H263" s="12">
        <f>F263/(F266+F263)</f>
        <v>2.4589166159464395E-3</v>
      </c>
      <c r="I263" s="8">
        <f>AN263+BO263</f>
        <v>15</v>
      </c>
      <c r="J263" s="11">
        <f>I263/2</f>
        <v>7.5</v>
      </c>
      <c r="K263" s="12">
        <f>I263/(I266+I263)</f>
        <v>3.3141847105612019E-3</v>
      </c>
      <c r="L263" s="8">
        <f>AO263+BP263</f>
        <v>23</v>
      </c>
      <c r="M263" s="9">
        <f>L263/2</f>
        <v>11.5</v>
      </c>
      <c r="N263" s="12">
        <f>L263/(L266+L263)</f>
        <v>4.0372125680182549E-3</v>
      </c>
      <c r="O263" s="24">
        <v>0</v>
      </c>
      <c r="P263" s="24">
        <v>0</v>
      </c>
      <c r="Q263" s="24">
        <v>0</v>
      </c>
      <c r="R263" s="24">
        <v>0</v>
      </c>
      <c r="S263" s="24">
        <v>1</v>
      </c>
      <c r="T263" s="24">
        <v>1</v>
      </c>
      <c r="U263" s="24">
        <v>2</v>
      </c>
      <c r="V263" s="24">
        <v>5</v>
      </c>
      <c r="W263" s="24">
        <v>5</v>
      </c>
      <c r="X263" s="24">
        <v>5</v>
      </c>
      <c r="Y263" s="24">
        <v>1</v>
      </c>
      <c r="Z263" s="24">
        <v>2</v>
      </c>
      <c r="AA263" s="24">
        <v>2</v>
      </c>
      <c r="AB263" s="24">
        <v>1</v>
      </c>
      <c r="AC263" s="24">
        <v>2</v>
      </c>
      <c r="AD263" s="24">
        <v>2</v>
      </c>
      <c r="AE263" s="24">
        <v>2</v>
      </c>
      <c r="AF263" s="24">
        <v>3</v>
      </c>
      <c r="AG263" s="24">
        <v>8</v>
      </c>
      <c r="AH263" s="24">
        <v>1</v>
      </c>
      <c r="AI263" s="24">
        <v>5</v>
      </c>
      <c r="AJ263" s="24">
        <v>3</v>
      </c>
      <c r="AK263" s="24">
        <v>2</v>
      </c>
      <c r="AL263" s="24">
        <v>2</v>
      </c>
      <c r="AM263" s="22">
        <f>SUM(O263:AL263)</f>
        <v>55</v>
      </c>
      <c r="AN263" s="22">
        <f>W263+X263</f>
        <v>10</v>
      </c>
      <c r="AO263" s="22">
        <f>AF263+AG263</f>
        <v>11</v>
      </c>
      <c r="AP263" s="3">
        <v>0</v>
      </c>
      <c r="AQ263" s="3">
        <v>1</v>
      </c>
      <c r="AR263" s="3">
        <v>0</v>
      </c>
      <c r="AS263" s="3">
        <v>0</v>
      </c>
      <c r="AT263" s="3">
        <v>2</v>
      </c>
      <c r="AU263" s="3">
        <v>0</v>
      </c>
      <c r="AV263" s="3">
        <v>3</v>
      </c>
      <c r="AW263" s="3">
        <v>4</v>
      </c>
      <c r="AX263" s="3">
        <v>4</v>
      </c>
      <c r="AY263" s="3">
        <v>1</v>
      </c>
      <c r="AZ263" s="3">
        <v>4</v>
      </c>
      <c r="BA263" s="3">
        <v>1</v>
      </c>
      <c r="BB263" s="3">
        <v>1</v>
      </c>
      <c r="BC263" s="3">
        <v>0</v>
      </c>
      <c r="BD263" s="3">
        <v>1</v>
      </c>
      <c r="BE263" s="3">
        <v>2</v>
      </c>
      <c r="BF263" s="3">
        <v>5</v>
      </c>
      <c r="BG263" s="3">
        <v>8</v>
      </c>
      <c r="BH263" s="3">
        <v>4</v>
      </c>
      <c r="BI263" s="3">
        <v>0</v>
      </c>
      <c r="BJ263" s="3">
        <v>1</v>
      </c>
      <c r="BK263" s="3">
        <v>1</v>
      </c>
      <c r="BL263" s="3">
        <v>0</v>
      </c>
      <c r="BM263" s="3">
        <v>3</v>
      </c>
      <c r="BN263" s="22">
        <f>SUM(AP263:BM263)</f>
        <v>46</v>
      </c>
      <c r="BO263" s="22">
        <f>AX263+AY263</f>
        <v>5</v>
      </c>
      <c r="BP263" s="22">
        <f>BG263+BH263</f>
        <v>12</v>
      </c>
    </row>
    <row r="264" spans="1:68" x14ac:dyDescent="0.35">
      <c r="A264" s="3">
        <v>45</v>
      </c>
      <c r="B264" s="3" t="s">
        <v>35</v>
      </c>
      <c r="C264" s="3" t="s">
        <v>8</v>
      </c>
      <c r="D264" s="3" t="s">
        <v>7</v>
      </c>
      <c r="E264" s="3" t="s">
        <v>71</v>
      </c>
      <c r="F264" s="8">
        <f>AM264+BN264</f>
        <v>20087</v>
      </c>
      <c r="G264" s="11">
        <f>F264/2</f>
        <v>10043.5</v>
      </c>
      <c r="H264" s="13" t="s">
        <v>5</v>
      </c>
      <c r="I264" s="8">
        <f>AN264+BO264</f>
        <v>1803</v>
      </c>
      <c r="J264" s="9">
        <f>I264/2</f>
        <v>901.5</v>
      </c>
      <c r="K264" s="13" t="s">
        <v>5</v>
      </c>
      <c r="L264" s="8">
        <f>AO264+BP264</f>
        <v>2924</v>
      </c>
      <c r="M264" s="9">
        <f>L264/2</f>
        <v>1462</v>
      </c>
      <c r="N264" s="13" t="s">
        <v>5</v>
      </c>
      <c r="O264" s="24">
        <v>124</v>
      </c>
      <c r="P264" s="24">
        <v>94</v>
      </c>
      <c r="Q264" s="24">
        <v>86</v>
      </c>
      <c r="R264" s="24">
        <v>79</v>
      </c>
      <c r="S264" s="24">
        <v>174</v>
      </c>
      <c r="T264" s="24">
        <v>333</v>
      </c>
      <c r="U264" s="24">
        <v>440</v>
      </c>
      <c r="V264" s="24">
        <v>472</v>
      </c>
      <c r="W264" s="24">
        <v>450</v>
      </c>
      <c r="X264" s="24">
        <v>432</v>
      </c>
      <c r="Y264" s="24">
        <v>436</v>
      </c>
      <c r="Z264" s="24">
        <v>465</v>
      </c>
      <c r="AA264" s="24">
        <v>549</v>
      </c>
      <c r="AB264" s="24">
        <v>493</v>
      </c>
      <c r="AC264" s="24">
        <v>634</v>
      </c>
      <c r="AD264" s="24">
        <v>677</v>
      </c>
      <c r="AE264" s="24">
        <v>714</v>
      </c>
      <c r="AF264" s="24">
        <v>793</v>
      </c>
      <c r="AG264" s="24">
        <v>680</v>
      </c>
      <c r="AH264" s="24">
        <v>582</v>
      </c>
      <c r="AI264" s="24">
        <v>461</v>
      </c>
      <c r="AJ264" s="24">
        <v>355</v>
      </c>
      <c r="AK264" s="24">
        <v>279</v>
      </c>
      <c r="AL264" s="24">
        <v>172</v>
      </c>
      <c r="AM264" s="22">
        <f>SUM(O264:AL264)</f>
        <v>9974</v>
      </c>
      <c r="AN264" s="22">
        <f>W264+X264</f>
        <v>882</v>
      </c>
      <c r="AO264" s="22">
        <f>AF264+AG264</f>
        <v>1473</v>
      </c>
      <c r="AP264" s="3">
        <v>146</v>
      </c>
      <c r="AQ264" s="3">
        <v>105</v>
      </c>
      <c r="AR264" s="3">
        <v>97</v>
      </c>
      <c r="AS264" s="3">
        <v>94</v>
      </c>
      <c r="AT264" s="3">
        <v>190</v>
      </c>
      <c r="AU264" s="3">
        <v>359</v>
      </c>
      <c r="AV264" s="3">
        <v>425</v>
      </c>
      <c r="AW264" s="3">
        <v>497</v>
      </c>
      <c r="AX264" s="3">
        <v>454</v>
      </c>
      <c r="AY264" s="3">
        <v>467</v>
      </c>
      <c r="AZ264" s="3">
        <v>479</v>
      </c>
      <c r="BA264" s="3">
        <v>511</v>
      </c>
      <c r="BB264" s="3">
        <v>508</v>
      </c>
      <c r="BC264" s="3">
        <v>570</v>
      </c>
      <c r="BD264" s="3">
        <v>582</v>
      </c>
      <c r="BE264" s="3">
        <v>635</v>
      </c>
      <c r="BF264" s="3">
        <v>713</v>
      </c>
      <c r="BG264" s="3">
        <v>769</v>
      </c>
      <c r="BH264" s="3">
        <v>682</v>
      </c>
      <c r="BI264" s="3">
        <v>568</v>
      </c>
      <c r="BJ264" s="3">
        <v>407</v>
      </c>
      <c r="BK264" s="3">
        <v>388</v>
      </c>
      <c r="BL264" s="3">
        <v>258</v>
      </c>
      <c r="BM264" s="3">
        <v>209</v>
      </c>
      <c r="BN264" s="22">
        <f>SUM(AP264:BM264)</f>
        <v>10113</v>
      </c>
      <c r="BO264" s="22">
        <f>AX264+AY264</f>
        <v>921</v>
      </c>
      <c r="BP264" s="22">
        <f>BG264+BH264</f>
        <v>1451</v>
      </c>
    </row>
    <row r="265" spans="1:68" x14ac:dyDescent="0.35">
      <c r="A265" s="3">
        <v>45</v>
      </c>
      <c r="B265" s="3" t="s">
        <v>35</v>
      </c>
      <c r="C265" s="3" t="s">
        <v>8</v>
      </c>
      <c r="D265" s="3" t="s">
        <v>7</v>
      </c>
      <c r="E265" s="3" t="s">
        <v>72</v>
      </c>
      <c r="F265" s="8">
        <f>AM265+BN265</f>
        <v>20887</v>
      </c>
      <c r="G265" s="11">
        <f>F265/2</f>
        <v>10443.5</v>
      </c>
      <c r="H265" s="13" t="s">
        <v>5</v>
      </c>
      <c r="I265" s="8">
        <f>AN265+BO265</f>
        <v>2708</v>
      </c>
      <c r="J265" s="11">
        <f>I265/2</f>
        <v>1354</v>
      </c>
      <c r="K265" s="13" t="s">
        <v>5</v>
      </c>
      <c r="L265" s="8">
        <f>AO265+BP265</f>
        <v>2750</v>
      </c>
      <c r="M265" s="9">
        <f>L265/2</f>
        <v>1375</v>
      </c>
      <c r="N265" s="13" t="s">
        <v>5</v>
      </c>
      <c r="O265" s="24">
        <v>129</v>
      </c>
      <c r="P265" s="24">
        <v>83</v>
      </c>
      <c r="Q265" s="24">
        <v>69</v>
      </c>
      <c r="R265" s="24">
        <v>51</v>
      </c>
      <c r="S265" s="24">
        <v>72</v>
      </c>
      <c r="T265" s="24">
        <v>227</v>
      </c>
      <c r="U265" s="24">
        <v>537</v>
      </c>
      <c r="V265" s="24">
        <v>615</v>
      </c>
      <c r="W265" s="24">
        <v>681</v>
      </c>
      <c r="X265" s="24">
        <v>585</v>
      </c>
      <c r="Y265" s="24">
        <v>504</v>
      </c>
      <c r="Z265" s="24">
        <v>473</v>
      </c>
      <c r="AA265" s="24">
        <v>473</v>
      </c>
      <c r="AB265" s="24">
        <v>464</v>
      </c>
      <c r="AC265" s="24">
        <v>586</v>
      </c>
      <c r="AD265" s="24">
        <v>610</v>
      </c>
      <c r="AE265" s="24">
        <v>635</v>
      </c>
      <c r="AF265" s="24">
        <v>630</v>
      </c>
      <c r="AG265" s="24">
        <v>699</v>
      </c>
      <c r="AH265" s="24">
        <v>613</v>
      </c>
      <c r="AI265" s="24">
        <v>522</v>
      </c>
      <c r="AJ265" s="24">
        <v>385</v>
      </c>
      <c r="AK265" s="24">
        <v>278</v>
      </c>
      <c r="AL265" s="24">
        <v>257</v>
      </c>
      <c r="AM265" s="22">
        <f>SUM(O265:AL265)</f>
        <v>10178</v>
      </c>
      <c r="AN265" s="22">
        <f>W265+X265</f>
        <v>1266</v>
      </c>
      <c r="AO265" s="22">
        <f>AF265+AG265</f>
        <v>1329</v>
      </c>
      <c r="AP265" s="3">
        <v>182</v>
      </c>
      <c r="AQ265" s="3">
        <v>103</v>
      </c>
      <c r="AR265" s="3">
        <v>84</v>
      </c>
      <c r="AS265" s="3">
        <v>62</v>
      </c>
      <c r="AT265" s="3">
        <v>66</v>
      </c>
      <c r="AU265" s="3">
        <v>234</v>
      </c>
      <c r="AV265" s="3">
        <v>517</v>
      </c>
      <c r="AW265" s="3">
        <v>758</v>
      </c>
      <c r="AX265" s="3">
        <v>758</v>
      </c>
      <c r="AY265" s="3">
        <v>684</v>
      </c>
      <c r="AZ265" s="3">
        <v>543</v>
      </c>
      <c r="BA265" s="3">
        <v>466</v>
      </c>
      <c r="BB265" s="3">
        <v>503</v>
      </c>
      <c r="BC265" s="3">
        <v>497</v>
      </c>
      <c r="BD265" s="3">
        <v>566</v>
      </c>
      <c r="BE265" s="3">
        <v>716</v>
      </c>
      <c r="BF265" s="3">
        <v>686</v>
      </c>
      <c r="BG265" s="3">
        <v>714</v>
      </c>
      <c r="BH265" s="3">
        <v>707</v>
      </c>
      <c r="BI265" s="3">
        <v>612</v>
      </c>
      <c r="BJ265" s="3">
        <v>404</v>
      </c>
      <c r="BK265" s="3">
        <v>384</v>
      </c>
      <c r="BL265" s="3">
        <v>277</v>
      </c>
      <c r="BM265" s="3">
        <v>186</v>
      </c>
      <c r="BN265" s="22">
        <f>SUM(AP265:BM265)</f>
        <v>10709</v>
      </c>
      <c r="BO265" s="22">
        <f>AX265+AY265</f>
        <v>1442</v>
      </c>
      <c r="BP265" s="22">
        <f>BG265+BH265</f>
        <v>1421</v>
      </c>
    </row>
    <row r="266" spans="1:68" x14ac:dyDescent="0.35">
      <c r="A266" s="3">
        <v>45</v>
      </c>
      <c r="B266" s="3" t="s">
        <v>35</v>
      </c>
      <c r="C266" s="3" t="s">
        <v>8</v>
      </c>
      <c r="D266" s="3" t="s">
        <v>7</v>
      </c>
      <c r="E266" s="3" t="s">
        <v>6</v>
      </c>
      <c r="F266" s="8">
        <f>AM266+BN266</f>
        <v>40974</v>
      </c>
      <c r="G266" s="11">
        <f>F266/2</f>
        <v>20487</v>
      </c>
      <c r="H266" s="13" t="s">
        <v>5</v>
      </c>
      <c r="I266" s="8">
        <f>AN266+BO266</f>
        <v>4511</v>
      </c>
      <c r="J266" s="9">
        <f>I266/2</f>
        <v>2255.5</v>
      </c>
      <c r="K266" s="13" t="s">
        <v>5</v>
      </c>
      <c r="L266" s="8">
        <f>AO266+BP266</f>
        <v>5674</v>
      </c>
      <c r="M266" s="9">
        <f>L266/2</f>
        <v>2837</v>
      </c>
      <c r="N266" s="13" t="s">
        <v>5</v>
      </c>
      <c r="O266" s="24">
        <v>253</v>
      </c>
      <c r="P266" s="24">
        <v>177</v>
      </c>
      <c r="Q266" s="24">
        <v>155</v>
      </c>
      <c r="R266" s="24">
        <v>130</v>
      </c>
      <c r="S266" s="24">
        <v>246</v>
      </c>
      <c r="T266" s="24">
        <v>560</v>
      </c>
      <c r="U266" s="24">
        <v>977</v>
      </c>
      <c r="V266" s="24">
        <v>1087</v>
      </c>
      <c r="W266" s="24">
        <v>1131</v>
      </c>
      <c r="X266" s="24">
        <v>1017</v>
      </c>
      <c r="Y266" s="24">
        <v>940</v>
      </c>
      <c r="Z266" s="24">
        <v>938</v>
      </c>
      <c r="AA266" s="24">
        <v>1022</v>
      </c>
      <c r="AB266" s="24">
        <v>957</v>
      </c>
      <c r="AC266" s="24">
        <v>1220</v>
      </c>
      <c r="AD266" s="24">
        <v>1287</v>
      </c>
      <c r="AE266" s="24">
        <v>1349</v>
      </c>
      <c r="AF266" s="24">
        <v>1423</v>
      </c>
      <c r="AG266" s="24">
        <v>1379</v>
      </c>
      <c r="AH266" s="24">
        <v>1195</v>
      </c>
      <c r="AI266" s="24">
        <v>983</v>
      </c>
      <c r="AJ266" s="24">
        <v>740</v>
      </c>
      <c r="AK266" s="24">
        <v>557</v>
      </c>
      <c r="AL266" s="24">
        <v>429</v>
      </c>
      <c r="AM266" s="22">
        <f>SUM(O266:AL266)</f>
        <v>20152</v>
      </c>
      <c r="AN266" s="22">
        <f>W266+X266</f>
        <v>2148</v>
      </c>
      <c r="AO266" s="22">
        <f>AF266+AG266</f>
        <v>2802</v>
      </c>
      <c r="AP266" s="3">
        <v>328</v>
      </c>
      <c r="AQ266" s="3">
        <v>208</v>
      </c>
      <c r="AR266" s="3">
        <v>181</v>
      </c>
      <c r="AS266" s="3">
        <v>156</v>
      </c>
      <c r="AT266" s="3">
        <v>256</v>
      </c>
      <c r="AU266" s="3">
        <v>593</v>
      </c>
      <c r="AV266" s="3">
        <v>942</v>
      </c>
      <c r="AW266" s="3">
        <v>1255</v>
      </c>
      <c r="AX266" s="3">
        <v>1212</v>
      </c>
      <c r="AY266" s="3">
        <v>1151</v>
      </c>
      <c r="AZ266" s="3">
        <v>1022</v>
      </c>
      <c r="BA266" s="3">
        <v>977</v>
      </c>
      <c r="BB266" s="3">
        <v>1011</v>
      </c>
      <c r="BC266" s="3">
        <v>1067</v>
      </c>
      <c r="BD266" s="3">
        <v>1148</v>
      </c>
      <c r="BE266" s="3">
        <v>1351</v>
      </c>
      <c r="BF266" s="3">
        <v>1399</v>
      </c>
      <c r="BG266" s="3">
        <v>1483</v>
      </c>
      <c r="BH266" s="3">
        <v>1389</v>
      </c>
      <c r="BI266" s="3">
        <v>1180</v>
      </c>
      <c r="BJ266" s="3">
        <v>811</v>
      </c>
      <c r="BK266" s="3">
        <v>772</v>
      </c>
      <c r="BL266" s="3">
        <v>535</v>
      </c>
      <c r="BM266" s="3">
        <v>395</v>
      </c>
      <c r="BN266" s="22">
        <f>SUM(AP266:BM266)</f>
        <v>20822</v>
      </c>
      <c r="BO266" s="22">
        <f>AX266+AY266</f>
        <v>2363</v>
      </c>
      <c r="BP266" s="22">
        <f>BG266+BH266</f>
        <v>2872</v>
      </c>
    </row>
    <row r="267" spans="1:68" x14ac:dyDescent="0.35">
      <c r="A267" s="3">
        <v>46</v>
      </c>
      <c r="B267" s="3" t="s">
        <v>22</v>
      </c>
      <c r="C267" s="3" t="s">
        <v>8</v>
      </c>
      <c r="D267" s="3" t="s">
        <v>4</v>
      </c>
      <c r="E267" s="3" t="s">
        <v>73</v>
      </c>
      <c r="F267" s="8">
        <f>AM267+BN267</f>
        <v>92</v>
      </c>
      <c r="G267" s="9">
        <f>F267/2</f>
        <v>46</v>
      </c>
      <c r="H267" s="10">
        <f>F267/(F270+F267)</f>
        <v>7.7558590456921258E-3</v>
      </c>
      <c r="I267" s="8">
        <f>AN267+BO267</f>
        <v>19</v>
      </c>
      <c r="J267" s="9">
        <f>I267/2</f>
        <v>9.5</v>
      </c>
      <c r="K267" s="10">
        <f>J267/(J270+J267)</f>
        <v>1.4157973174366617E-2</v>
      </c>
      <c r="L267" s="8">
        <f>AO267+BP267</f>
        <v>15</v>
      </c>
      <c r="M267" s="9">
        <f>L267/2</f>
        <v>7.5</v>
      </c>
      <c r="N267" s="10">
        <f>M267/(M270+M267)</f>
        <v>9.1074681238615673E-3</v>
      </c>
      <c r="O267" s="24">
        <v>0</v>
      </c>
      <c r="P267" s="24">
        <v>0</v>
      </c>
      <c r="Q267" s="24">
        <v>0</v>
      </c>
      <c r="R267" s="24">
        <v>0</v>
      </c>
      <c r="S267" s="24">
        <v>0</v>
      </c>
      <c r="T267" s="24">
        <v>0</v>
      </c>
      <c r="U267" s="24">
        <v>3</v>
      </c>
      <c r="V267" s="24">
        <v>7</v>
      </c>
      <c r="W267" s="24">
        <v>1</v>
      </c>
      <c r="X267" s="24">
        <v>4</v>
      </c>
      <c r="Y267" s="24">
        <v>1</v>
      </c>
      <c r="Z267" s="24">
        <v>2</v>
      </c>
      <c r="AA267" s="24">
        <v>0</v>
      </c>
      <c r="AB267" s="24">
        <v>1</v>
      </c>
      <c r="AC267" s="24">
        <v>2</v>
      </c>
      <c r="AD267" s="24">
        <v>5</v>
      </c>
      <c r="AE267" s="24">
        <v>2</v>
      </c>
      <c r="AF267" s="24">
        <v>8</v>
      </c>
      <c r="AG267" s="24">
        <v>4</v>
      </c>
      <c r="AH267" s="24">
        <v>1</v>
      </c>
      <c r="AI267" s="24">
        <v>1</v>
      </c>
      <c r="AJ267" s="24">
        <v>1</v>
      </c>
      <c r="AK267" s="24">
        <v>1</v>
      </c>
      <c r="AL267" s="24">
        <v>0</v>
      </c>
      <c r="AM267" s="21">
        <f>SUM(O267:AL267)</f>
        <v>44</v>
      </c>
      <c r="AN267" s="21">
        <f>W267+X267</f>
        <v>5</v>
      </c>
      <c r="AO267" s="21">
        <f>AF267+AG267</f>
        <v>12</v>
      </c>
      <c r="AP267" s="3">
        <v>0</v>
      </c>
      <c r="AQ267" s="3">
        <v>0</v>
      </c>
      <c r="AR267" s="3">
        <v>0</v>
      </c>
      <c r="AS267" s="3">
        <v>0</v>
      </c>
      <c r="AT267" s="3">
        <v>0</v>
      </c>
      <c r="AU267" s="3">
        <v>0</v>
      </c>
      <c r="AV267" s="3">
        <v>2</v>
      </c>
      <c r="AW267" s="3">
        <v>11</v>
      </c>
      <c r="AX267" s="3">
        <v>4</v>
      </c>
      <c r="AY267" s="3">
        <v>10</v>
      </c>
      <c r="AZ267" s="3">
        <v>3</v>
      </c>
      <c r="BA267" s="3">
        <v>2</v>
      </c>
      <c r="BB267" s="3">
        <v>0</v>
      </c>
      <c r="BC267" s="3">
        <v>2</v>
      </c>
      <c r="BD267" s="3">
        <v>0</v>
      </c>
      <c r="BE267" s="3">
        <v>6</v>
      </c>
      <c r="BF267" s="3">
        <v>3</v>
      </c>
      <c r="BG267" s="3">
        <v>1</v>
      </c>
      <c r="BH267" s="3">
        <v>2</v>
      </c>
      <c r="BI267" s="3">
        <v>1</v>
      </c>
      <c r="BJ267" s="3">
        <v>1</v>
      </c>
      <c r="BK267" s="3">
        <v>0</v>
      </c>
      <c r="BL267" s="3">
        <v>0</v>
      </c>
      <c r="BM267" s="3">
        <v>0</v>
      </c>
      <c r="BN267" s="21">
        <f>SUM(AP267:BM267)</f>
        <v>48</v>
      </c>
      <c r="BO267" s="21">
        <f>AX267+AY267</f>
        <v>14</v>
      </c>
      <c r="BP267" s="21">
        <f>BG267+BH267</f>
        <v>3</v>
      </c>
    </row>
    <row r="268" spans="1:68" x14ac:dyDescent="0.35">
      <c r="A268" s="3">
        <v>46</v>
      </c>
      <c r="B268" s="3" t="s">
        <v>22</v>
      </c>
      <c r="C268" s="3" t="s">
        <v>8</v>
      </c>
      <c r="D268" s="3" t="s">
        <v>4</v>
      </c>
      <c r="E268" s="3" t="s">
        <v>74</v>
      </c>
      <c r="F268" s="8">
        <f>AM268+BN268</f>
        <v>104</v>
      </c>
      <c r="G268" s="11">
        <f>F268/2</f>
        <v>52</v>
      </c>
      <c r="H268" s="12">
        <f>F268/(F271+F268)</f>
        <v>9.9416881751266603E-3</v>
      </c>
      <c r="I268" s="8">
        <f>AN268+BO268</f>
        <v>4</v>
      </c>
      <c r="J268" s="11">
        <f>I268/2</f>
        <v>2</v>
      </c>
      <c r="K268" s="12">
        <f>I268/(I271+I268)</f>
        <v>3.0651340996168583E-3</v>
      </c>
      <c r="L268" s="8">
        <f>AO268+BP268</f>
        <v>30</v>
      </c>
      <c r="M268" s="9">
        <f>L268/2</f>
        <v>15</v>
      </c>
      <c r="N268" s="12">
        <f>L268/(L271+L268)</f>
        <v>2.2321428571428572E-2</v>
      </c>
      <c r="O268" s="24">
        <v>0</v>
      </c>
      <c r="P268" s="24">
        <v>0</v>
      </c>
      <c r="Q268" s="24">
        <v>1</v>
      </c>
      <c r="R268" s="24">
        <v>0</v>
      </c>
      <c r="S268" s="24">
        <v>0</v>
      </c>
      <c r="T268" s="24">
        <v>0</v>
      </c>
      <c r="U268" s="24">
        <v>0</v>
      </c>
      <c r="V268" s="24">
        <v>1</v>
      </c>
      <c r="W268" s="24">
        <v>1</v>
      </c>
      <c r="X268" s="24">
        <v>2</v>
      </c>
      <c r="Y268" s="24">
        <v>1</v>
      </c>
      <c r="Z268" s="24">
        <v>2</v>
      </c>
      <c r="AA268" s="24">
        <v>0</v>
      </c>
      <c r="AB268" s="24">
        <v>6</v>
      </c>
      <c r="AC268" s="24">
        <v>1</v>
      </c>
      <c r="AD268" s="24">
        <v>5</v>
      </c>
      <c r="AE268" s="24">
        <v>3</v>
      </c>
      <c r="AF268" s="24">
        <v>8</v>
      </c>
      <c r="AG268" s="24">
        <v>5</v>
      </c>
      <c r="AH268" s="24">
        <v>5</v>
      </c>
      <c r="AI268" s="24">
        <v>2</v>
      </c>
      <c r="AJ268" s="24">
        <v>0</v>
      </c>
      <c r="AK268" s="24">
        <v>0</v>
      </c>
      <c r="AL268" s="24">
        <v>0</v>
      </c>
      <c r="AM268" s="22">
        <f>SUM(O268:AL268)</f>
        <v>43</v>
      </c>
      <c r="AN268" s="22">
        <f>W268+X268</f>
        <v>3</v>
      </c>
      <c r="AO268" s="22">
        <f>AF268+AG268</f>
        <v>13</v>
      </c>
      <c r="AP268" s="3">
        <v>0</v>
      </c>
      <c r="AQ268" s="3">
        <v>0</v>
      </c>
      <c r="AR268" s="3">
        <v>1</v>
      </c>
      <c r="AS268" s="3">
        <v>0</v>
      </c>
      <c r="AT268" s="3">
        <v>0</v>
      </c>
      <c r="AU268" s="3">
        <v>1</v>
      </c>
      <c r="AV268" s="3">
        <v>0</v>
      </c>
      <c r="AW268" s="3">
        <v>5</v>
      </c>
      <c r="AX268" s="3">
        <v>1</v>
      </c>
      <c r="AY268" s="3">
        <v>0</v>
      </c>
      <c r="AZ268" s="3">
        <v>0</v>
      </c>
      <c r="BA268" s="3">
        <v>2</v>
      </c>
      <c r="BB268" s="3">
        <v>3</v>
      </c>
      <c r="BC268" s="3">
        <v>3</v>
      </c>
      <c r="BD268" s="3">
        <v>2</v>
      </c>
      <c r="BE268" s="3">
        <v>4</v>
      </c>
      <c r="BF268" s="3">
        <v>9</v>
      </c>
      <c r="BG268" s="3">
        <v>10</v>
      </c>
      <c r="BH268" s="3">
        <v>7</v>
      </c>
      <c r="BI268" s="3">
        <v>4</v>
      </c>
      <c r="BJ268" s="3">
        <v>4</v>
      </c>
      <c r="BK268" s="3">
        <v>2</v>
      </c>
      <c r="BL268" s="3">
        <v>3</v>
      </c>
      <c r="BM268" s="3">
        <v>0</v>
      </c>
      <c r="BN268" s="22">
        <f>SUM(AP268:BM268)</f>
        <v>61</v>
      </c>
      <c r="BO268" s="22">
        <f>AX268+AY268</f>
        <v>1</v>
      </c>
      <c r="BP268" s="22">
        <f>BG268+BH268</f>
        <v>17</v>
      </c>
    </row>
    <row r="269" spans="1:68" x14ac:dyDescent="0.35">
      <c r="A269" s="3">
        <v>46</v>
      </c>
      <c r="B269" s="3" t="s">
        <v>22</v>
      </c>
      <c r="C269" s="3" t="s">
        <v>8</v>
      </c>
      <c r="D269" s="3" t="s">
        <v>4</v>
      </c>
      <c r="E269" s="3" t="s">
        <v>6</v>
      </c>
      <c r="F269" s="8">
        <f>AM269+BN269</f>
        <v>196</v>
      </c>
      <c r="G269" s="11">
        <f>F269/2</f>
        <v>98</v>
      </c>
      <c r="H269" s="12">
        <f>F269/(F272+F269)</f>
        <v>8.7801818751959866E-3</v>
      </c>
      <c r="I269" s="8">
        <f>AN269+BO269</f>
        <v>23</v>
      </c>
      <c r="J269" s="11">
        <f>I269/2</f>
        <v>11.5</v>
      </c>
      <c r="K269" s="12">
        <f>I269/(I272+I269)</f>
        <v>8.6890819795995469E-3</v>
      </c>
      <c r="L269" s="8">
        <f>AO269+BP269</f>
        <v>45</v>
      </c>
      <c r="M269" s="9">
        <f>L269/2</f>
        <v>22.5</v>
      </c>
      <c r="N269" s="12">
        <f>L269/(L272+L269)</f>
        <v>1.5045135406218655E-2</v>
      </c>
      <c r="O269" s="24">
        <v>0</v>
      </c>
      <c r="P269" s="24">
        <v>0</v>
      </c>
      <c r="Q269" s="24">
        <v>1</v>
      </c>
      <c r="R269" s="24">
        <v>0</v>
      </c>
      <c r="S269" s="24">
        <v>0</v>
      </c>
      <c r="T269" s="24">
        <v>0</v>
      </c>
      <c r="U269" s="24">
        <v>3</v>
      </c>
      <c r="V269" s="24">
        <v>8</v>
      </c>
      <c r="W269" s="24">
        <v>2</v>
      </c>
      <c r="X269" s="24">
        <v>6</v>
      </c>
      <c r="Y269" s="24">
        <v>2</v>
      </c>
      <c r="Z269" s="24">
        <v>4</v>
      </c>
      <c r="AA269" s="24">
        <v>0</v>
      </c>
      <c r="AB269" s="24">
        <v>7</v>
      </c>
      <c r="AC269" s="24">
        <v>3</v>
      </c>
      <c r="AD269" s="24">
        <v>10</v>
      </c>
      <c r="AE269" s="24">
        <v>5</v>
      </c>
      <c r="AF269" s="24">
        <v>16</v>
      </c>
      <c r="AG269" s="24">
        <v>9</v>
      </c>
      <c r="AH269" s="24">
        <v>6</v>
      </c>
      <c r="AI269" s="24">
        <v>3</v>
      </c>
      <c r="AJ269" s="24">
        <v>1</v>
      </c>
      <c r="AK269" s="24">
        <v>1</v>
      </c>
      <c r="AL269" s="24">
        <v>0</v>
      </c>
      <c r="AM269" s="22">
        <f>SUM(O269:AL269)</f>
        <v>87</v>
      </c>
      <c r="AN269" s="22">
        <f>W269+X269</f>
        <v>8</v>
      </c>
      <c r="AO269" s="22">
        <f>AF269+AG269</f>
        <v>25</v>
      </c>
      <c r="AP269" s="3">
        <v>0</v>
      </c>
      <c r="AQ269" s="3">
        <v>0</v>
      </c>
      <c r="AR269" s="3">
        <v>1</v>
      </c>
      <c r="AS269" s="3">
        <v>0</v>
      </c>
      <c r="AT269" s="3">
        <v>0</v>
      </c>
      <c r="AU269" s="3">
        <v>1</v>
      </c>
      <c r="AV269" s="3">
        <v>2</v>
      </c>
      <c r="AW269" s="3">
        <v>16</v>
      </c>
      <c r="AX269" s="3">
        <v>5</v>
      </c>
      <c r="AY269" s="3">
        <v>10</v>
      </c>
      <c r="AZ269" s="3">
        <v>3</v>
      </c>
      <c r="BA269" s="3">
        <v>4</v>
      </c>
      <c r="BB269" s="3">
        <v>3</v>
      </c>
      <c r="BC269" s="3">
        <v>5</v>
      </c>
      <c r="BD269" s="3">
        <v>2</v>
      </c>
      <c r="BE269" s="3">
        <v>10</v>
      </c>
      <c r="BF269" s="3">
        <v>12</v>
      </c>
      <c r="BG269" s="3">
        <v>11</v>
      </c>
      <c r="BH269" s="3">
        <v>9</v>
      </c>
      <c r="BI269" s="3">
        <v>5</v>
      </c>
      <c r="BJ269" s="3">
        <v>5</v>
      </c>
      <c r="BK269" s="3">
        <v>2</v>
      </c>
      <c r="BL269" s="3">
        <v>3</v>
      </c>
      <c r="BM269" s="3">
        <v>0</v>
      </c>
      <c r="BN269" s="22">
        <f>SUM(AP269:BM269)</f>
        <v>109</v>
      </c>
      <c r="BO269" s="22">
        <f>AX269+AY269</f>
        <v>15</v>
      </c>
      <c r="BP269" s="22">
        <f>BG269+BH269</f>
        <v>20</v>
      </c>
    </row>
    <row r="270" spans="1:68" x14ac:dyDescent="0.35">
      <c r="A270" s="3">
        <v>46</v>
      </c>
      <c r="B270" s="3" t="s">
        <v>22</v>
      </c>
      <c r="C270" s="3" t="s">
        <v>8</v>
      </c>
      <c r="D270" s="3" t="s">
        <v>7</v>
      </c>
      <c r="E270" s="3" t="s">
        <v>73</v>
      </c>
      <c r="F270" s="8">
        <f>AM270+BN270</f>
        <v>11770</v>
      </c>
      <c r="G270" s="11">
        <f>F270/2</f>
        <v>5885</v>
      </c>
      <c r="H270" s="13" t="s">
        <v>5</v>
      </c>
      <c r="I270" s="8">
        <f>AN270+BO270</f>
        <v>1323</v>
      </c>
      <c r="J270" s="9">
        <f>I270/2</f>
        <v>661.5</v>
      </c>
      <c r="K270" s="13" t="s">
        <v>5</v>
      </c>
      <c r="L270" s="8">
        <f>AO270+BP270</f>
        <v>1632</v>
      </c>
      <c r="M270" s="9">
        <f>L270/2</f>
        <v>816</v>
      </c>
      <c r="N270" s="13" t="s">
        <v>5</v>
      </c>
      <c r="O270" s="24">
        <v>59</v>
      </c>
      <c r="P270" s="24">
        <v>38</v>
      </c>
      <c r="Q270" s="24">
        <v>21</v>
      </c>
      <c r="R270" s="24">
        <v>11</v>
      </c>
      <c r="S270" s="24">
        <v>15</v>
      </c>
      <c r="T270" s="24">
        <v>96</v>
      </c>
      <c r="U270" s="24">
        <v>218</v>
      </c>
      <c r="V270" s="24">
        <v>392</v>
      </c>
      <c r="W270" s="24">
        <v>327</v>
      </c>
      <c r="X270" s="24">
        <v>338</v>
      </c>
      <c r="Y270" s="24">
        <v>306</v>
      </c>
      <c r="Z270" s="24">
        <v>281</v>
      </c>
      <c r="AA270" s="24">
        <v>307</v>
      </c>
      <c r="AB270" s="24">
        <v>269</v>
      </c>
      <c r="AC270" s="24">
        <v>336</v>
      </c>
      <c r="AD270" s="24">
        <v>475</v>
      </c>
      <c r="AE270" s="24">
        <v>448</v>
      </c>
      <c r="AF270" s="24">
        <v>466</v>
      </c>
      <c r="AG270" s="24">
        <v>354</v>
      </c>
      <c r="AH270" s="24">
        <v>312</v>
      </c>
      <c r="AI270" s="24">
        <v>262</v>
      </c>
      <c r="AJ270" s="24">
        <v>218</v>
      </c>
      <c r="AK270" s="24">
        <v>150</v>
      </c>
      <c r="AL270" s="24">
        <v>103</v>
      </c>
      <c r="AM270" s="22">
        <f>SUM(O270:AL270)</f>
        <v>5802</v>
      </c>
      <c r="AN270" s="22">
        <f>W270+X270</f>
        <v>665</v>
      </c>
      <c r="AO270" s="22">
        <f>AF270+AG270</f>
        <v>820</v>
      </c>
      <c r="AP270" s="3">
        <v>73</v>
      </c>
      <c r="AQ270" s="3">
        <v>41</v>
      </c>
      <c r="AR270" s="3">
        <v>22</v>
      </c>
      <c r="AS270" s="3">
        <v>9</v>
      </c>
      <c r="AT270" s="3">
        <v>12</v>
      </c>
      <c r="AU270" s="3">
        <v>91</v>
      </c>
      <c r="AV270" s="3">
        <v>196</v>
      </c>
      <c r="AW270" s="3">
        <v>345</v>
      </c>
      <c r="AX270" s="3">
        <v>327</v>
      </c>
      <c r="AY270" s="3">
        <v>331</v>
      </c>
      <c r="AZ270" s="3">
        <v>309</v>
      </c>
      <c r="BA270" s="3">
        <v>261</v>
      </c>
      <c r="BB270" s="3">
        <v>319</v>
      </c>
      <c r="BC270" s="3">
        <v>290</v>
      </c>
      <c r="BD270" s="3">
        <v>367</v>
      </c>
      <c r="BE270" s="3">
        <v>487</v>
      </c>
      <c r="BF270" s="3">
        <v>458</v>
      </c>
      <c r="BG270" s="3">
        <v>430</v>
      </c>
      <c r="BH270" s="3">
        <v>382</v>
      </c>
      <c r="BI270" s="3">
        <v>346</v>
      </c>
      <c r="BJ270" s="3">
        <v>324</v>
      </c>
      <c r="BK270" s="3">
        <v>279</v>
      </c>
      <c r="BL270" s="3">
        <v>160</v>
      </c>
      <c r="BM270" s="3">
        <v>109</v>
      </c>
      <c r="BN270" s="22">
        <f>SUM(AP270:BM270)</f>
        <v>5968</v>
      </c>
      <c r="BO270" s="22">
        <f>AX270+AY270</f>
        <v>658</v>
      </c>
      <c r="BP270" s="22">
        <f>BG270+BH270</f>
        <v>812</v>
      </c>
    </row>
    <row r="271" spans="1:68" x14ac:dyDescent="0.35">
      <c r="A271" s="3">
        <v>46</v>
      </c>
      <c r="B271" s="3" t="s">
        <v>22</v>
      </c>
      <c r="C271" s="3" t="s">
        <v>8</v>
      </c>
      <c r="D271" s="3" t="s">
        <v>7</v>
      </c>
      <c r="E271" s="3" t="s">
        <v>74</v>
      </c>
      <c r="F271" s="8">
        <f>AM271+BN271</f>
        <v>10357</v>
      </c>
      <c r="G271" s="11">
        <f>F271/2</f>
        <v>5178.5</v>
      </c>
      <c r="H271" s="13" t="s">
        <v>5</v>
      </c>
      <c r="I271" s="8">
        <f>AN271+BO271</f>
        <v>1301</v>
      </c>
      <c r="J271" s="11">
        <f>I271/2</f>
        <v>650.5</v>
      </c>
      <c r="K271" s="13" t="s">
        <v>5</v>
      </c>
      <c r="L271" s="8">
        <f>AO271+BP271</f>
        <v>1314</v>
      </c>
      <c r="M271" s="9">
        <f>L271/2</f>
        <v>657</v>
      </c>
      <c r="N271" s="13" t="s">
        <v>5</v>
      </c>
      <c r="O271" s="24">
        <v>54</v>
      </c>
      <c r="P271" s="24">
        <v>29</v>
      </c>
      <c r="Q271" s="24">
        <v>22</v>
      </c>
      <c r="R271" s="24">
        <v>15</v>
      </c>
      <c r="S271" s="24">
        <v>14</v>
      </c>
      <c r="T271" s="24">
        <v>64</v>
      </c>
      <c r="U271" s="24">
        <v>174</v>
      </c>
      <c r="V271" s="24">
        <v>434</v>
      </c>
      <c r="W271" s="24">
        <v>333</v>
      </c>
      <c r="X271" s="24">
        <v>325</v>
      </c>
      <c r="Y271" s="24">
        <v>283</v>
      </c>
      <c r="Z271" s="24">
        <v>251</v>
      </c>
      <c r="AA271" s="24">
        <v>280</v>
      </c>
      <c r="AB271" s="24">
        <v>281</v>
      </c>
      <c r="AC271" s="24">
        <v>325</v>
      </c>
      <c r="AD271" s="24">
        <v>380</v>
      </c>
      <c r="AE271" s="24">
        <v>309</v>
      </c>
      <c r="AF271" s="24">
        <v>361</v>
      </c>
      <c r="AG271" s="24">
        <v>310</v>
      </c>
      <c r="AH271" s="24">
        <v>258</v>
      </c>
      <c r="AI271" s="24">
        <v>229</v>
      </c>
      <c r="AJ271" s="24">
        <v>171</v>
      </c>
      <c r="AK271" s="24">
        <v>101</v>
      </c>
      <c r="AL271" s="24">
        <v>90</v>
      </c>
      <c r="AM271" s="22">
        <f>SUM(O271:AL271)</f>
        <v>5093</v>
      </c>
      <c r="AN271" s="22">
        <f>W271+X271</f>
        <v>658</v>
      </c>
      <c r="AO271" s="22">
        <f>AF271+AG271</f>
        <v>671</v>
      </c>
      <c r="AP271" s="3">
        <v>54</v>
      </c>
      <c r="AQ271" s="3">
        <v>34</v>
      </c>
      <c r="AR271" s="3">
        <v>24</v>
      </c>
      <c r="AS271" s="3">
        <v>11</v>
      </c>
      <c r="AT271" s="3">
        <v>19</v>
      </c>
      <c r="AU271" s="3">
        <v>64</v>
      </c>
      <c r="AV271" s="3">
        <v>153</v>
      </c>
      <c r="AW271" s="3">
        <v>370</v>
      </c>
      <c r="AX271" s="3">
        <v>312</v>
      </c>
      <c r="AY271" s="3">
        <v>331</v>
      </c>
      <c r="AZ271" s="3">
        <v>274</v>
      </c>
      <c r="BA271" s="3">
        <v>265</v>
      </c>
      <c r="BB271" s="3">
        <v>304</v>
      </c>
      <c r="BC271" s="3">
        <v>336</v>
      </c>
      <c r="BD271" s="3">
        <v>331</v>
      </c>
      <c r="BE271" s="3">
        <v>331</v>
      </c>
      <c r="BF271" s="3">
        <v>343</v>
      </c>
      <c r="BG271" s="3">
        <v>346</v>
      </c>
      <c r="BH271" s="3">
        <v>297</v>
      </c>
      <c r="BI271" s="3">
        <v>281</v>
      </c>
      <c r="BJ271" s="3">
        <v>288</v>
      </c>
      <c r="BK271" s="3">
        <v>229</v>
      </c>
      <c r="BL271" s="3">
        <v>173</v>
      </c>
      <c r="BM271" s="3">
        <v>94</v>
      </c>
      <c r="BN271" s="22">
        <f>SUM(AP271:BM271)</f>
        <v>5264</v>
      </c>
      <c r="BO271" s="22">
        <f>AX271+AY271</f>
        <v>643</v>
      </c>
      <c r="BP271" s="22">
        <f>BG271+BH271</f>
        <v>643</v>
      </c>
    </row>
    <row r="272" spans="1:68" x14ac:dyDescent="0.35">
      <c r="A272" s="3">
        <v>46</v>
      </c>
      <c r="B272" s="3" t="s">
        <v>22</v>
      </c>
      <c r="C272" s="3" t="s">
        <v>8</v>
      </c>
      <c r="D272" s="3" t="s">
        <v>7</v>
      </c>
      <c r="E272" s="3" t="s">
        <v>6</v>
      </c>
      <c r="F272" s="8">
        <f>AM272+BN272</f>
        <v>22127</v>
      </c>
      <c r="G272" s="11">
        <f>F272/2</f>
        <v>11063.5</v>
      </c>
      <c r="H272" s="13" t="s">
        <v>5</v>
      </c>
      <c r="I272" s="8">
        <f>AN272+BO272</f>
        <v>2624</v>
      </c>
      <c r="J272" s="9">
        <f>I272/2</f>
        <v>1312</v>
      </c>
      <c r="K272" s="13" t="s">
        <v>5</v>
      </c>
      <c r="L272" s="8">
        <f>AO272+BP272</f>
        <v>2946</v>
      </c>
      <c r="M272" s="9">
        <f>L272/2</f>
        <v>1473</v>
      </c>
      <c r="N272" s="13" t="s">
        <v>5</v>
      </c>
      <c r="O272" s="24">
        <v>113</v>
      </c>
      <c r="P272" s="24">
        <v>67</v>
      </c>
      <c r="Q272" s="24">
        <v>43</v>
      </c>
      <c r="R272" s="24">
        <v>26</v>
      </c>
      <c r="S272" s="24">
        <v>29</v>
      </c>
      <c r="T272" s="24">
        <v>160</v>
      </c>
      <c r="U272" s="24">
        <v>392</v>
      </c>
      <c r="V272" s="24">
        <v>826</v>
      </c>
      <c r="W272" s="24">
        <v>660</v>
      </c>
      <c r="X272" s="24">
        <v>663</v>
      </c>
      <c r="Y272" s="24">
        <v>589</v>
      </c>
      <c r="Z272" s="24">
        <v>532</v>
      </c>
      <c r="AA272" s="24">
        <v>587</v>
      </c>
      <c r="AB272" s="24">
        <v>550</v>
      </c>
      <c r="AC272" s="24">
        <v>661</v>
      </c>
      <c r="AD272" s="24">
        <v>855</v>
      </c>
      <c r="AE272" s="24">
        <v>757</v>
      </c>
      <c r="AF272" s="24">
        <v>827</v>
      </c>
      <c r="AG272" s="24">
        <v>664</v>
      </c>
      <c r="AH272" s="24">
        <v>570</v>
      </c>
      <c r="AI272" s="24">
        <v>491</v>
      </c>
      <c r="AJ272" s="24">
        <v>389</v>
      </c>
      <c r="AK272" s="24">
        <v>251</v>
      </c>
      <c r="AL272" s="24">
        <v>193</v>
      </c>
      <c r="AM272" s="22">
        <f>SUM(O272:AL272)</f>
        <v>10895</v>
      </c>
      <c r="AN272" s="22">
        <f>W272+X272</f>
        <v>1323</v>
      </c>
      <c r="AO272" s="22">
        <f>AF272+AG272</f>
        <v>1491</v>
      </c>
      <c r="AP272" s="3">
        <v>127</v>
      </c>
      <c r="AQ272" s="3">
        <v>75</v>
      </c>
      <c r="AR272" s="3">
        <v>46</v>
      </c>
      <c r="AS272" s="3">
        <v>20</v>
      </c>
      <c r="AT272" s="3">
        <v>31</v>
      </c>
      <c r="AU272" s="3">
        <v>155</v>
      </c>
      <c r="AV272" s="3">
        <v>349</v>
      </c>
      <c r="AW272" s="3">
        <v>715</v>
      </c>
      <c r="AX272" s="3">
        <v>639</v>
      </c>
      <c r="AY272" s="3">
        <v>662</v>
      </c>
      <c r="AZ272" s="3">
        <v>583</v>
      </c>
      <c r="BA272" s="3">
        <v>526</v>
      </c>
      <c r="BB272" s="3">
        <v>623</v>
      </c>
      <c r="BC272" s="3">
        <v>626</v>
      </c>
      <c r="BD272" s="3">
        <v>698</v>
      </c>
      <c r="BE272" s="3">
        <v>818</v>
      </c>
      <c r="BF272" s="3">
        <v>801</v>
      </c>
      <c r="BG272" s="3">
        <v>776</v>
      </c>
      <c r="BH272" s="3">
        <v>679</v>
      </c>
      <c r="BI272" s="3">
        <v>627</v>
      </c>
      <c r="BJ272" s="3">
        <v>612</v>
      </c>
      <c r="BK272" s="3">
        <v>508</v>
      </c>
      <c r="BL272" s="3">
        <v>333</v>
      </c>
      <c r="BM272" s="3">
        <v>203</v>
      </c>
      <c r="BN272" s="22">
        <f>SUM(AP272:BM272)</f>
        <v>11232</v>
      </c>
      <c r="BO272" s="22">
        <f>AX272+AY272</f>
        <v>1301</v>
      </c>
      <c r="BP272" s="22">
        <f>BG272+BH272</f>
        <v>1455</v>
      </c>
    </row>
    <row r="273" spans="1:68" x14ac:dyDescent="0.35">
      <c r="A273" s="3">
        <v>47</v>
      </c>
      <c r="B273" s="3" t="s">
        <v>15</v>
      </c>
      <c r="C273" s="3" t="s">
        <v>8</v>
      </c>
      <c r="D273" s="3" t="s">
        <v>4</v>
      </c>
      <c r="E273" s="3" t="s">
        <v>71</v>
      </c>
      <c r="F273" s="8">
        <f>AM273+BN273</f>
        <v>1669</v>
      </c>
      <c r="G273" s="9">
        <f>F273/2</f>
        <v>834.5</v>
      </c>
      <c r="H273" s="10">
        <f>F273/(F276+F273)</f>
        <v>0.12599079036763042</v>
      </c>
      <c r="I273" s="8">
        <f>AN273+BO273</f>
        <v>383</v>
      </c>
      <c r="J273" s="9">
        <f>I273/2</f>
        <v>191.5</v>
      </c>
      <c r="K273" s="10">
        <f>J273/(J276+J273)</f>
        <v>0.18820638820638821</v>
      </c>
      <c r="L273" s="8">
        <f>AO273+BP273</f>
        <v>301</v>
      </c>
      <c r="M273" s="9">
        <f>L273/2</f>
        <v>150.5</v>
      </c>
      <c r="N273" s="10">
        <f>M273/(M276+M273)</f>
        <v>0.14682926829268292</v>
      </c>
      <c r="O273" s="24">
        <v>2</v>
      </c>
      <c r="P273" s="24">
        <v>0</v>
      </c>
      <c r="Q273" s="24">
        <v>0</v>
      </c>
      <c r="R273" s="24">
        <v>0</v>
      </c>
      <c r="S273" s="24">
        <v>1</v>
      </c>
      <c r="T273" s="24">
        <v>11</v>
      </c>
      <c r="U273" s="24">
        <v>21</v>
      </c>
      <c r="V273" s="24">
        <v>53</v>
      </c>
      <c r="W273" s="24">
        <v>114</v>
      </c>
      <c r="X273" s="24">
        <v>68</v>
      </c>
      <c r="Y273" s="24">
        <v>47</v>
      </c>
      <c r="Z273" s="24">
        <v>33</v>
      </c>
      <c r="AA273" s="24">
        <v>26</v>
      </c>
      <c r="AB273" s="24">
        <v>28</v>
      </c>
      <c r="AC273" s="24">
        <v>17</v>
      </c>
      <c r="AD273" s="24">
        <v>36</v>
      </c>
      <c r="AE273" s="24">
        <v>52</v>
      </c>
      <c r="AF273" s="24">
        <v>93</v>
      </c>
      <c r="AG273" s="24">
        <v>63</v>
      </c>
      <c r="AH273" s="24">
        <v>47</v>
      </c>
      <c r="AI273" s="24">
        <v>37</v>
      </c>
      <c r="AJ273" s="24">
        <v>37</v>
      </c>
      <c r="AK273" s="24">
        <v>21</v>
      </c>
      <c r="AL273" s="24">
        <v>9</v>
      </c>
      <c r="AM273" s="21">
        <f>SUM(O273:AL273)</f>
        <v>816</v>
      </c>
      <c r="AN273" s="21">
        <f>W273+X273</f>
        <v>182</v>
      </c>
      <c r="AO273" s="21">
        <f>AF273+AG273</f>
        <v>156</v>
      </c>
      <c r="AP273" s="3">
        <v>5</v>
      </c>
      <c r="AQ273" s="3">
        <v>2</v>
      </c>
      <c r="AR273" s="3">
        <v>2</v>
      </c>
      <c r="AS273" s="3">
        <v>1</v>
      </c>
      <c r="AT273" s="3">
        <v>1</v>
      </c>
      <c r="AU273" s="3">
        <v>11</v>
      </c>
      <c r="AV273" s="3">
        <v>36</v>
      </c>
      <c r="AW273" s="3">
        <v>76</v>
      </c>
      <c r="AX273" s="3">
        <v>121</v>
      </c>
      <c r="AY273" s="3">
        <v>80</v>
      </c>
      <c r="AZ273" s="3">
        <v>46</v>
      </c>
      <c r="BA273" s="3">
        <v>33</v>
      </c>
      <c r="BB273" s="3">
        <v>21</v>
      </c>
      <c r="BC273" s="3">
        <v>28</v>
      </c>
      <c r="BD273" s="3">
        <v>32</v>
      </c>
      <c r="BE273" s="3">
        <v>32</v>
      </c>
      <c r="BF273" s="3">
        <v>61</v>
      </c>
      <c r="BG273" s="3">
        <v>90</v>
      </c>
      <c r="BH273" s="3">
        <v>55</v>
      </c>
      <c r="BI273" s="3">
        <v>48</v>
      </c>
      <c r="BJ273" s="3">
        <v>17</v>
      </c>
      <c r="BK273" s="3">
        <v>28</v>
      </c>
      <c r="BL273" s="3">
        <v>19</v>
      </c>
      <c r="BM273" s="3">
        <v>8</v>
      </c>
      <c r="BN273" s="21">
        <f>SUM(AP273:BM273)</f>
        <v>853</v>
      </c>
      <c r="BO273" s="21">
        <f>AX273+AY273</f>
        <v>201</v>
      </c>
      <c r="BP273" s="21">
        <f>BG273+BH273</f>
        <v>145</v>
      </c>
    </row>
    <row r="274" spans="1:68" x14ac:dyDescent="0.35">
      <c r="A274" s="3">
        <v>47</v>
      </c>
      <c r="B274" s="3" t="s">
        <v>15</v>
      </c>
      <c r="C274" s="3" t="s">
        <v>8</v>
      </c>
      <c r="D274" s="3" t="s">
        <v>4</v>
      </c>
      <c r="E274" s="3" t="s">
        <v>72</v>
      </c>
      <c r="F274" s="8">
        <f>AM274+BN274</f>
        <v>1504</v>
      </c>
      <c r="G274" s="11">
        <f>F274/2</f>
        <v>752</v>
      </c>
      <c r="H274" s="12">
        <f>F274/(F277+F274)</f>
        <v>0.12853602256217417</v>
      </c>
      <c r="I274" s="8">
        <f>AN274+BO274</f>
        <v>172</v>
      </c>
      <c r="J274" s="11">
        <f>I274/2</f>
        <v>86</v>
      </c>
      <c r="K274" s="12">
        <f>I274/(I277+I274)</f>
        <v>0.12619222303741745</v>
      </c>
      <c r="L274" s="8">
        <f>AO274+BP274</f>
        <v>348</v>
      </c>
      <c r="M274" s="9">
        <f>L274/2</f>
        <v>174</v>
      </c>
      <c r="N274" s="12">
        <f>L274/(L277+L274)</f>
        <v>0.17313432835820897</v>
      </c>
      <c r="O274" s="24">
        <v>12</v>
      </c>
      <c r="P274" s="24">
        <v>8</v>
      </c>
      <c r="Q274" s="24">
        <v>0</v>
      </c>
      <c r="R274" s="24">
        <v>3</v>
      </c>
      <c r="S274" s="24">
        <v>1</v>
      </c>
      <c r="T274" s="24">
        <v>4</v>
      </c>
      <c r="U274" s="24">
        <v>19</v>
      </c>
      <c r="V274" s="24">
        <v>29</v>
      </c>
      <c r="W274" s="24">
        <v>45</v>
      </c>
      <c r="X274" s="24">
        <v>40</v>
      </c>
      <c r="Y274" s="24">
        <v>18</v>
      </c>
      <c r="Z274" s="24">
        <v>21</v>
      </c>
      <c r="AA274" s="24">
        <v>26</v>
      </c>
      <c r="AB274" s="24">
        <v>31</v>
      </c>
      <c r="AC274" s="24">
        <v>41</v>
      </c>
      <c r="AD274" s="24">
        <v>46</v>
      </c>
      <c r="AE274" s="24">
        <v>53</v>
      </c>
      <c r="AF274" s="24">
        <v>83</v>
      </c>
      <c r="AG274" s="24">
        <v>98</v>
      </c>
      <c r="AH274" s="24">
        <v>53</v>
      </c>
      <c r="AI274" s="24">
        <v>49</v>
      </c>
      <c r="AJ274" s="24">
        <v>51</v>
      </c>
      <c r="AK274" s="24">
        <v>20</v>
      </c>
      <c r="AL274" s="24">
        <v>15</v>
      </c>
      <c r="AM274" s="22">
        <f>SUM(O274:AL274)</f>
        <v>766</v>
      </c>
      <c r="AN274" s="22">
        <f>W274+X274</f>
        <v>85</v>
      </c>
      <c r="AO274" s="22">
        <f>AF274+AG274</f>
        <v>181</v>
      </c>
      <c r="AP274" s="3">
        <v>9</v>
      </c>
      <c r="AQ274" s="3">
        <v>2</v>
      </c>
      <c r="AR274" s="3">
        <v>1</v>
      </c>
      <c r="AS274" s="3">
        <v>1</v>
      </c>
      <c r="AT274" s="3">
        <v>1</v>
      </c>
      <c r="AU274" s="3">
        <v>12</v>
      </c>
      <c r="AV274" s="3">
        <v>41</v>
      </c>
      <c r="AW274" s="3">
        <v>40</v>
      </c>
      <c r="AX274" s="3">
        <v>57</v>
      </c>
      <c r="AY274" s="3">
        <v>30</v>
      </c>
      <c r="AZ274" s="3">
        <v>16</v>
      </c>
      <c r="BA274" s="3">
        <v>13</v>
      </c>
      <c r="BB274" s="3">
        <v>18</v>
      </c>
      <c r="BC274" s="3">
        <v>27</v>
      </c>
      <c r="BD274" s="3">
        <v>34</v>
      </c>
      <c r="BE274" s="3">
        <v>44</v>
      </c>
      <c r="BF274" s="3">
        <v>48</v>
      </c>
      <c r="BG274" s="3">
        <v>82</v>
      </c>
      <c r="BH274" s="3">
        <v>85</v>
      </c>
      <c r="BI274" s="3">
        <v>54</v>
      </c>
      <c r="BJ274" s="3">
        <v>43</v>
      </c>
      <c r="BK274" s="3">
        <v>37</v>
      </c>
      <c r="BL274" s="3">
        <v>29</v>
      </c>
      <c r="BM274" s="3">
        <v>14</v>
      </c>
      <c r="BN274" s="22">
        <f>SUM(AP274:BM274)</f>
        <v>738</v>
      </c>
      <c r="BO274" s="22">
        <f>AX274+AY274</f>
        <v>87</v>
      </c>
      <c r="BP274" s="22">
        <f>BG274+BH274</f>
        <v>167</v>
      </c>
    </row>
    <row r="275" spans="1:68" x14ac:dyDescent="0.35">
      <c r="A275" s="3">
        <v>47</v>
      </c>
      <c r="B275" s="3" t="s">
        <v>15</v>
      </c>
      <c r="C275" s="3" t="s">
        <v>8</v>
      </c>
      <c r="D275" s="3" t="s">
        <v>4</v>
      </c>
      <c r="E275" s="3" t="s">
        <v>6</v>
      </c>
      <c r="F275" s="8">
        <f>AM275+BN275</f>
        <v>3173</v>
      </c>
      <c r="G275" s="11">
        <f>F275/2</f>
        <v>1586.5</v>
      </c>
      <c r="H275" s="12">
        <f>F275/(F278+F275)</f>
        <v>0.12718454385121053</v>
      </c>
      <c r="I275" s="8">
        <f>AN275+BO275</f>
        <v>555</v>
      </c>
      <c r="J275" s="11">
        <f>I275/2</f>
        <v>277.5</v>
      </c>
      <c r="K275" s="12">
        <f>I275/(I278+I275)</f>
        <v>0.1633313713949382</v>
      </c>
      <c r="L275" s="8">
        <f>AO275+BP275</f>
        <v>649</v>
      </c>
      <c r="M275" s="9">
        <f>L275/2</f>
        <v>324.5</v>
      </c>
      <c r="N275" s="12">
        <f>L275/(L278+L275)</f>
        <v>0.15985221674876848</v>
      </c>
      <c r="O275" s="24">
        <v>14</v>
      </c>
      <c r="P275" s="24">
        <v>8</v>
      </c>
      <c r="Q275" s="24">
        <v>0</v>
      </c>
      <c r="R275" s="24">
        <v>3</v>
      </c>
      <c r="S275" s="24">
        <v>2</v>
      </c>
      <c r="T275" s="24">
        <v>15</v>
      </c>
      <c r="U275" s="24">
        <v>40</v>
      </c>
      <c r="V275" s="24">
        <v>82</v>
      </c>
      <c r="W275" s="24">
        <v>159</v>
      </c>
      <c r="X275" s="24">
        <v>108</v>
      </c>
      <c r="Y275" s="24">
        <v>65</v>
      </c>
      <c r="Z275" s="24">
        <v>54</v>
      </c>
      <c r="AA275" s="24">
        <v>52</v>
      </c>
      <c r="AB275" s="24">
        <v>59</v>
      </c>
      <c r="AC275" s="24">
        <v>58</v>
      </c>
      <c r="AD275" s="24">
        <v>82</v>
      </c>
      <c r="AE275" s="24">
        <v>105</v>
      </c>
      <c r="AF275" s="24">
        <v>176</v>
      </c>
      <c r="AG275" s="24">
        <v>161</v>
      </c>
      <c r="AH275" s="24">
        <v>100</v>
      </c>
      <c r="AI275" s="24">
        <v>86</v>
      </c>
      <c r="AJ275" s="24">
        <v>88</v>
      </c>
      <c r="AK275" s="24">
        <v>41</v>
      </c>
      <c r="AL275" s="24">
        <v>24</v>
      </c>
      <c r="AM275" s="22">
        <f>SUM(O275:AL275)</f>
        <v>1582</v>
      </c>
      <c r="AN275" s="22">
        <f>W275+X275</f>
        <v>267</v>
      </c>
      <c r="AO275" s="22">
        <f>AF275+AG275</f>
        <v>337</v>
      </c>
      <c r="AP275" s="3">
        <v>14</v>
      </c>
      <c r="AQ275" s="3">
        <v>4</v>
      </c>
      <c r="AR275" s="3">
        <v>3</v>
      </c>
      <c r="AS275" s="3">
        <v>2</v>
      </c>
      <c r="AT275" s="3">
        <v>2</v>
      </c>
      <c r="AU275" s="3">
        <v>23</v>
      </c>
      <c r="AV275" s="3">
        <v>77</v>
      </c>
      <c r="AW275" s="3">
        <v>116</v>
      </c>
      <c r="AX275" s="3">
        <v>178</v>
      </c>
      <c r="AY275" s="3">
        <v>110</v>
      </c>
      <c r="AZ275" s="3">
        <v>62</v>
      </c>
      <c r="BA275" s="3">
        <v>46</v>
      </c>
      <c r="BB275" s="3">
        <v>39</v>
      </c>
      <c r="BC275" s="3">
        <v>55</v>
      </c>
      <c r="BD275" s="3">
        <v>66</v>
      </c>
      <c r="BE275" s="3">
        <v>76</v>
      </c>
      <c r="BF275" s="3">
        <v>109</v>
      </c>
      <c r="BG275" s="3">
        <v>172</v>
      </c>
      <c r="BH275" s="3">
        <v>140</v>
      </c>
      <c r="BI275" s="3">
        <v>102</v>
      </c>
      <c r="BJ275" s="3">
        <v>60</v>
      </c>
      <c r="BK275" s="3">
        <v>65</v>
      </c>
      <c r="BL275" s="3">
        <v>48</v>
      </c>
      <c r="BM275" s="3">
        <v>22</v>
      </c>
      <c r="BN275" s="22">
        <f>SUM(AP275:BM275)</f>
        <v>1591</v>
      </c>
      <c r="BO275" s="22">
        <f>AX275+AY275</f>
        <v>288</v>
      </c>
      <c r="BP275" s="22">
        <f>BG275+BH275</f>
        <v>312</v>
      </c>
    </row>
    <row r="276" spans="1:68" x14ac:dyDescent="0.35">
      <c r="A276" s="3">
        <v>47</v>
      </c>
      <c r="B276" s="3" t="s">
        <v>15</v>
      </c>
      <c r="C276" s="3" t="s">
        <v>8</v>
      </c>
      <c r="D276" s="3" t="s">
        <v>7</v>
      </c>
      <c r="E276" s="3" t="s">
        <v>71</v>
      </c>
      <c r="F276" s="8">
        <f>AM276+BN276</f>
        <v>11578</v>
      </c>
      <c r="G276" s="11">
        <f>F276/2</f>
        <v>5789</v>
      </c>
      <c r="H276" s="13" t="s">
        <v>5</v>
      </c>
      <c r="I276" s="8">
        <f>AN276+BO276</f>
        <v>1652</v>
      </c>
      <c r="J276" s="9">
        <f>I276/2</f>
        <v>826</v>
      </c>
      <c r="K276" s="13" t="s">
        <v>5</v>
      </c>
      <c r="L276" s="8">
        <f>AO276+BP276</f>
        <v>1749</v>
      </c>
      <c r="M276" s="9">
        <f>L276/2</f>
        <v>874.5</v>
      </c>
      <c r="N276" s="13" t="s">
        <v>5</v>
      </c>
      <c r="O276" s="24">
        <v>63</v>
      </c>
      <c r="P276" s="24">
        <v>26</v>
      </c>
      <c r="Q276" s="24">
        <v>21</v>
      </c>
      <c r="R276" s="24">
        <v>11</v>
      </c>
      <c r="S276" s="24">
        <v>17</v>
      </c>
      <c r="T276" s="24">
        <v>81</v>
      </c>
      <c r="U276" s="24">
        <v>225</v>
      </c>
      <c r="V276" s="24">
        <v>320</v>
      </c>
      <c r="W276" s="24">
        <v>453</v>
      </c>
      <c r="X276" s="24">
        <v>442</v>
      </c>
      <c r="Y276" s="24">
        <v>324</v>
      </c>
      <c r="Z276" s="24">
        <v>250</v>
      </c>
      <c r="AA276" s="24">
        <v>236</v>
      </c>
      <c r="AB276" s="24">
        <v>280</v>
      </c>
      <c r="AC276" s="24">
        <v>334</v>
      </c>
      <c r="AD276" s="24">
        <v>350</v>
      </c>
      <c r="AE276" s="24">
        <v>395</v>
      </c>
      <c r="AF276" s="24">
        <v>429</v>
      </c>
      <c r="AG276" s="24">
        <v>425</v>
      </c>
      <c r="AH276" s="24">
        <v>325</v>
      </c>
      <c r="AI276" s="24">
        <v>257</v>
      </c>
      <c r="AJ276" s="24">
        <v>226</v>
      </c>
      <c r="AK276" s="24">
        <v>174</v>
      </c>
      <c r="AL276" s="24">
        <v>137</v>
      </c>
      <c r="AM276" s="22">
        <f>SUM(O276:AL276)</f>
        <v>5801</v>
      </c>
      <c r="AN276" s="22">
        <f>W276+X276</f>
        <v>895</v>
      </c>
      <c r="AO276" s="22">
        <f>AF276+AG276</f>
        <v>854</v>
      </c>
      <c r="AP276" s="3">
        <v>58</v>
      </c>
      <c r="AQ276" s="3">
        <v>17</v>
      </c>
      <c r="AR276" s="3">
        <v>20</v>
      </c>
      <c r="AS276" s="3">
        <v>8</v>
      </c>
      <c r="AT276" s="3">
        <v>13</v>
      </c>
      <c r="AU276" s="3">
        <v>94</v>
      </c>
      <c r="AV276" s="3">
        <v>245</v>
      </c>
      <c r="AW276" s="3">
        <v>361</v>
      </c>
      <c r="AX276" s="3">
        <v>418</v>
      </c>
      <c r="AY276" s="3">
        <v>339</v>
      </c>
      <c r="AZ276" s="3">
        <v>286</v>
      </c>
      <c r="BA276" s="3">
        <v>261</v>
      </c>
      <c r="BB276" s="3">
        <v>276</v>
      </c>
      <c r="BC276" s="3">
        <v>274</v>
      </c>
      <c r="BD276" s="3">
        <v>343</v>
      </c>
      <c r="BE276" s="3">
        <v>316</v>
      </c>
      <c r="BF276" s="3">
        <v>393</v>
      </c>
      <c r="BG276" s="3">
        <v>488</v>
      </c>
      <c r="BH276" s="3">
        <v>407</v>
      </c>
      <c r="BI276" s="3">
        <v>319</v>
      </c>
      <c r="BJ276" s="3">
        <v>290</v>
      </c>
      <c r="BK276" s="3">
        <v>249</v>
      </c>
      <c r="BL276" s="3">
        <v>182</v>
      </c>
      <c r="BM276" s="3">
        <v>120</v>
      </c>
      <c r="BN276" s="22">
        <f>SUM(AP276:BM276)</f>
        <v>5777</v>
      </c>
      <c r="BO276" s="22">
        <f>AX276+AY276</f>
        <v>757</v>
      </c>
      <c r="BP276" s="22">
        <f>BG276+BH276</f>
        <v>895</v>
      </c>
    </row>
    <row r="277" spans="1:68" x14ac:dyDescent="0.35">
      <c r="A277" s="3">
        <v>47</v>
      </c>
      <c r="B277" s="3" t="s">
        <v>15</v>
      </c>
      <c r="C277" s="3" t="s">
        <v>8</v>
      </c>
      <c r="D277" s="3" t="s">
        <v>7</v>
      </c>
      <c r="E277" s="3" t="s">
        <v>72</v>
      </c>
      <c r="F277" s="8">
        <f>AM277+BN277</f>
        <v>10197</v>
      </c>
      <c r="G277" s="11">
        <f>F277/2</f>
        <v>5098.5</v>
      </c>
      <c r="H277" s="13" t="s">
        <v>5</v>
      </c>
      <c r="I277" s="8">
        <f>AN277+BO277</f>
        <v>1191</v>
      </c>
      <c r="J277" s="11">
        <f>I277/2</f>
        <v>595.5</v>
      </c>
      <c r="K277" s="13" t="s">
        <v>5</v>
      </c>
      <c r="L277" s="8">
        <f>AO277+BP277</f>
        <v>1662</v>
      </c>
      <c r="M277" s="9">
        <f>L277/2</f>
        <v>831</v>
      </c>
      <c r="N277" s="13" t="s">
        <v>5</v>
      </c>
      <c r="O277" s="24">
        <v>68</v>
      </c>
      <c r="P277" s="24">
        <v>33</v>
      </c>
      <c r="Q277" s="24">
        <v>13</v>
      </c>
      <c r="R277" s="24">
        <v>15</v>
      </c>
      <c r="S277" s="24">
        <v>32</v>
      </c>
      <c r="T277" s="24">
        <v>161</v>
      </c>
      <c r="U277" s="24">
        <v>220</v>
      </c>
      <c r="V277" s="24">
        <v>190</v>
      </c>
      <c r="W277" s="24">
        <v>245</v>
      </c>
      <c r="X277" s="24">
        <v>311</v>
      </c>
      <c r="Y277" s="24">
        <v>193</v>
      </c>
      <c r="Z277" s="24">
        <v>225</v>
      </c>
      <c r="AA277" s="24">
        <v>222</v>
      </c>
      <c r="AB277" s="24">
        <v>246</v>
      </c>
      <c r="AC277" s="24">
        <v>241</v>
      </c>
      <c r="AD277" s="24">
        <v>280</v>
      </c>
      <c r="AE277" s="24">
        <v>301</v>
      </c>
      <c r="AF277" s="24">
        <v>443</v>
      </c>
      <c r="AG277" s="24">
        <v>404</v>
      </c>
      <c r="AH277" s="24">
        <v>385</v>
      </c>
      <c r="AI277" s="24">
        <v>241</v>
      </c>
      <c r="AJ277" s="24">
        <v>197</v>
      </c>
      <c r="AK277" s="24">
        <v>159</v>
      </c>
      <c r="AL277" s="24">
        <v>136</v>
      </c>
      <c r="AM277" s="22">
        <f>SUM(O277:AL277)</f>
        <v>4961</v>
      </c>
      <c r="AN277" s="22">
        <f>W277+X277</f>
        <v>556</v>
      </c>
      <c r="AO277" s="22">
        <f>AF277+AG277</f>
        <v>847</v>
      </c>
      <c r="AP277" s="3">
        <v>68</v>
      </c>
      <c r="AQ277" s="3">
        <v>30</v>
      </c>
      <c r="AR277" s="3">
        <v>23</v>
      </c>
      <c r="AS277" s="3">
        <v>22</v>
      </c>
      <c r="AT277" s="3">
        <v>26</v>
      </c>
      <c r="AU277" s="3">
        <v>177</v>
      </c>
      <c r="AV277" s="3">
        <v>264</v>
      </c>
      <c r="AW277" s="3">
        <v>237</v>
      </c>
      <c r="AX277" s="3">
        <v>333</v>
      </c>
      <c r="AY277" s="3">
        <v>302</v>
      </c>
      <c r="AZ277" s="3">
        <v>264</v>
      </c>
      <c r="BA277" s="3">
        <v>273</v>
      </c>
      <c r="BB277" s="3">
        <v>263</v>
      </c>
      <c r="BC277" s="3">
        <v>228</v>
      </c>
      <c r="BD277" s="3">
        <v>269</v>
      </c>
      <c r="BE277" s="3">
        <v>288</v>
      </c>
      <c r="BF277" s="3">
        <v>298</v>
      </c>
      <c r="BG277" s="3">
        <v>386</v>
      </c>
      <c r="BH277" s="3">
        <v>429</v>
      </c>
      <c r="BI277" s="3">
        <v>337</v>
      </c>
      <c r="BJ277" s="3">
        <v>246</v>
      </c>
      <c r="BK277" s="3">
        <v>202</v>
      </c>
      <c r="BL277" s="3">
        <v>145</v>
      </c>
      <c r="BM277" s="3">
        <v>126</v>
      </c>
      <c r="BN277" s="22">
        <f>SUM(AP277:BM277)</f>
        <v>5236</v>
      </c>
      <c r="BO277" s="22">
        <f>AX277+AY277</f>
        <v>635</v>
      </c>
      <c r="BP277" s="22">
        <f>BG277+BH277</f>
        <v>815</v>
      </c>
    </row>
    <row r="278" spans="1:68" x14ac:dyDescent="0.35">
      <c r="A278" s="3">
        <v>47</v>
      </c>
      <c r="B278" s="3" t="s">
        <v>15</v>
      </c>
      <c r="C278" s="3" t="s">
        <v>8</v>
      </c>
      <c r="D278" s="3" t="s">
        <v>7</v>
      </c>
      <c r="E278" s="3" t="s">
        <v>6</v>
      </c>
      <c r="F278" s="8">
        <f>AM278+BN278</f>
        <v>21775</v>
      </c>
      <c r="G278" s="11">
        <f>F278/2</f>
        <v>10887.5</v>
      </c>
      <c r="H278" s="13" t="s">
        <v>5</v>
      </c>
      <c r="I278" s="8">
        <f>AN278+BO278</f>
        <v>2843</v>
      </c>
      <c r="J278" s="9">
        <f>I278/2</f>
        <v>1421.5</v>
      </c>
      <c r="K278" s="13" t="s">
        <v>5</v>
      </c>
      <c r="L278" s="8">
        <f>AO278+BP278</f>
        <v>3411</v>
      </c>
      <c r="M278" s="9">
        <f>L278/2</f>
        <v>1705.5</v>
      </c>
      <c r="N278" s="13" t="s">
        <v>5</v>
      </c>
      <c r="O278" s="24">
        <v>131</v>
      </c>
      <c r="P278" s="24">
        <v>59</v>
      </c>
      <c r="Q278" s="24">
        <v>34</v>
      </c>
      <c r="R278" s="24">
        <v>26</v>
      </c>
      <c r="S278" s="24">
        <v>49</v>
      </c>
      <c r="T278" s="24">
        <v>242</v>
      </c>
      <c r="U278" s="24">
        <v>445</v>
      </c>
      <c r="V278" s="24">
        <v>510</v>
      </c>
      <c r="W278" s="24">
        <v>698</v>
      </c>
      <c r="X278" s="24">
        <v>753</v>
      </c>
      <c r="Y278" s="24">
        <v>517</v>
      </c>
      <c r="Z278" s="24">
        <v>475</v>
      </c>
      <c r="AA278" s="24">
        <v>458</v>
      </c>
      <c r="AB278" s="24">
        <v>526</v>
      </c>
      <c r="AC278" s="24">
        <v>575</v>
      </c>
      <c r="AD278" s="24">
        <v>630</v>
      </c>
      <c r="AE278" s="24">
        <v>696</v>
      </c>
      <c r="AF278" s="24">
        <v>872</v>
      </c>
      <c r="AG278" s="24">
        <v>829</v>
      </c>
      <c r="AH278" s="24">
        <v>710</v>
      </c>
      <c r="AI278" s="24">
        <v>498</v>
      </c>
      <c r="AJ278" s="24">
        <v>423</v>
      </c>
      <c r="AK278" s="24">
        <v>333</v>
      </c>
      <c r="AL278" s="24">
        <v>273</v>
      </c>
      <c r="AM278" s="22">
        <f>SUM(O278:AL278)</f>
        <v>10762</v>
      </c>
      <c r="AN278" s="22">
        <f>W278+X278</f>
        <v>1451</v>
      </c>
      <c r="AO278" s="22">
        <f>AF278+AG278</f>
        <v>1701</v>
      </c>
      <c r="AP278" s="3">
        <v>126</v>
      </c>
      <c r="AQ278" s="3">
        <v>47</v>
      </c>
      <c r="AR278" s="3">
        <v>43</v>
      </c>
      <c r="AS278" s="3">
        <v>30</v>
      </c>
      <c r="AT278" s="3">
        <v>39</v>
      </c>
      <c r="AU278" s="3">
        <v>271</v>
      </c>
      <c r="AV278" s="3">
        <v>509</v>
      </c>
      <c r="AW278" s="3">
        <v>598</v>
      </c>
      <c r="AX278" s="3">
        <v>751</v>
      </c>
      <c r="AY278" s="3">
        <v>641</v>
      </c>
      <c r="AZ278" s="3">
        <v>550</v>
      </c>
      <c r="BA278" s="3">
        <v>534</v>
      </c>
      <c r="BB278" s="3">
        <v>539</v>
      </c>
      <c r="BC278" s="3">
        <v>502</v>
      </c>
      <c r="BD278" s="3">
        <v>612</v>
      </c>
      <c r="BE278" s="3">
        <v>604</v>
      </c>
      <c r="BF278" s="3">
        <v>691</v>
      </c>
      <c r="BG278" s="3">
        <v>874</v>
      </c>
      <c r="BH278" s="3">
        <v>836</v>
      </c>
      <c r="BI278" s="3">
        <v>656</v>
      </c>
      <c r="BJ278" s="3">
        <v>536</v>
      </c>
      <c r="BK278" s="3">
        <v>451</v>
      </c>
      <c r="BL278" s="3">
        <v>327</v>
      </c>
      <c r="BM278" s="3">
        <v>246</v>
      </c>
      <c r="BN278" s="22">
        <f>SUM(AP278:BM278)</f>
        <v>11013</v>
      </c>
      <c r="BO278" s="22">
        <f>AX278+AY278</f>
        <v>1392</v>
      </c>
      <c r="BP278" s="22">
        <f>BG278+BH278</f>
        <v>1710</v>
      </c>
    </row>
    <row r="279" spans="1:68" x14ac:dyDescent="0.35">
      <c r="A279" s="3">
        <v>48</v>
      </c>
      <c r="B279" s="3" t="s">
        <v>101</v>
      </c>
      <c r="C279" s="3" t="s">
        <v>8</v>
      </c>
      <c r="D279" s="3" t="s">
        <v>4</v>
      </c>
      <c r="E279" s="3" t="s">
        <v>71</v>
      </c>
      <c r="F279" s="8">
        <f>AM279+BN279</f>
        <v>793</v>
      </c>
      <c r="G279" s="9">
        <f>F279/2</f>
        <v>396.5</v>
      </c>
      <c r="H279" s="10">
        <f>F279/(F282+F279)</f>
        <v>2.0645127697794901E-2</v>
      </c>
      <c r="I279" s="8">
        <f>AN279+BO279</f>
        <v>32</v>
      </c>
      <c r="J279" s="9">
        <f>I279/2</f>
        <v>16</v>
      </c>
      <c r="K279" s="10">
        <f>J279/(J282+J279)</f>
        <v>9.2915214866434379E-3</v>
      </c>
      <c r="L279" s="8">
        <f>AO279+BP279</f>
        <v>373</v>
      </c>
      <c r="M279" s="9">
        <f>L279/2</f>
        <v>186.5</v>
      </c>
      <c r="N279" s="10">
        <f>M279/(M282+M279)</f>
        <v>5.4660023446658851E-2</v>
      </c>
      <c r="O279" s="24">
        <v>1</v>
      </c>
      <c r="P279" s="24">
        <v>0</v>
      </c>
      <c r="Q279" s="24">
        <v>1</v>
      </c>
      <c r="R279" s="24">
        <v>1</v>
      </c>
      <c r="S279" s="24">
        <v>0</v>
      </c>
      <c r="T279" s="24">
        <v>1</v>
      </c>
      <c r="U279" s="24">
        <v>4</v>
      </c>
      <c r="V279" s="24">
        <v>12</v>
      </c>
      <c r="W279" s="24">
        <v>14</v>
      </c>
      <c r="X279" s="24">
        <v>4</v>
      </c>
      <c r="Y279" s="24">
        <v>13</v>
      </c>
      <c r="Z279" s="24">
        <v>11</v>
      </c>
      <c r="AA279" s="24">
        <v>4</v>
      </c>
      <c r="AB279" s="24">
        <v>10</v>
      </c>
      <c r="AC279" s="24">
        <v>13</v>
      </c>
      <c r="AD279" s="24">
        <v>29</v>
      </c>
      <c r="AE279" s="24">
        <v>48</v>
      </c>
      <c r="AF279" s="24">
        <v>114</v>
      </c>
      <c r="AG279" s="24">
        <v>75</v>
      </c>
      <c r="AH279" s="24">
        <v>23</v>
      </c>
      <c r="AI279" s="24">
        <v>18</v>
      </c>
      <c r="AJ279" s="24">
        <v>18</v>
      </c>
      <c r="AK279" s="24">
        <v>3</v>
      </c>
      <c r="AL279" s="24">
        <v>4</v>
      </c>
      <c r="AM279" s="21">
        <f>SUM(O279:AL279)</f>
        <v>421</v>
      </c>
      <c r="AN279" s="21">
        <f>W279+X279</f>
        <v>18</v>
      </c>
      <c r="AO279" s="21">
        <f>AF279+AG279</f>
        <v>189</v>
      </c>
      <c r="AP279" s="3">
        <v>1</v>
      </c>
      <c r="AQ279" s="3">
        <v>0</v>
      </c>
      <c r="AR279" s="3">
        <v>0</v>
      </c>
      <c r="AS279" s="3">
        <v>1</v>
      </c>
      <c r="AT279" s="3">
        <v>0</v>
      </c>
      <c r="AU279" s="3">
        <v>1</v>
      </c>
      <c r="AV279" s="3">
        <v>1</v>
      </c>
      <c r="AW279" s="3">
        <v>13</v>
      </c>
      <c r="AX279" s="3">
        <v>8</v>
      </c>
      <c r="AY279" s="3">
        <v>6</v>
      </c>
      <c r="AZ279" s="3">
        <v>7</v>
      </c>
      <c r="BA279" s="3">
        <v>8</v>
      </c>
      <c r="BB279" s="3">
        <v>10</v>
      </c>
      <c r="BC279" s="3">
        <v>9</v>
      </c>
      <c r="BD279" s="3">
        <v>12</v>
      </c>
      <c r="BE279" s="3">
        <v>17</v>
      </c>
      <c r="BF279" s="3">
        <v>47</v>
      </c>
      <c r="BG279" s="3">
        <v>121</v>
      </c>
      <c r="BH279" s="3">
        <v>63</v>
      </c>
      <c r="BI279" s="3">
        <v>17</v>
      </c>
      <c r="BJ279" s="3">
        <v>14</v>
      </c>
      <c r="BK279" s="3">
        <v>8</v>
      </c>
      <c r="BL279" s="3">
        <v>4</v>
      </c>
      <c r="BM279" s="3">
        <v>4</v>
      </c>
      <c r="BN279" s="21">
        <f>SUM(AP279:BM279)</f>
        <v>372</v>
      </c>
      <c r="BO279" s="21">
        <f>AX279+AY279</f>
        <v>14</v>
      </c>
      <c r="BP279" s="21">
        <f>BG279+BH279</f>
        <v>184</v>
      </c>
    </row>
    <row r="280" spans="1:68" x14ac:dyDescent="0.35">
      <c r="A280" s="3">
        <v>48</v>
      </c>
      <c r="B280" s="3" t="s">
        <v>101</v>
      </c>
      <c r="C280" s="3" t="s">
        <v>8</v>
      </c>
      <c r="D280" s="3" t="s">
        <v>4</v>
      </c>
      <c r="E280" s="3" t="s">
        <v>72</v>
      </c>
      <c r="F280" s="8">
        <f>AM280+BN280</f>
        <v>402</v>
      </c>
      <c r="G280" s="11">
        <f>F280/2</f>
        <v>201</v>
      </c>
      <c r="H280" s="12">
        <f>F280/(F283+F280)</f>
        <v>1.0032693603533904E-2</v>
      </c>
      <c r="I280" s="8">
        <f>AN280+BO280</f>
        <v>185</v>
      </c>
      <c r="J280" s="11">
        <f>I280/2</f>
        <v>92.5</v>
      </c>
      <c r="K280" s="12">
        <f>I280/(I283+I280)</f>
        <v>3.0690112806901128E-2</v>
      </c>
      <c r="L280" s="8">
        <f>AO280+BP280</f>
        <v>16</v>
      </c>
      <c r="M280" s="9">
        <f>L280/2</f>
        <v>8</v>
      </c>
      <c r="N280" s="12">
        <f>L280/(L283+L280)</f>
        <v>2.9493087557603687E-3</v>
      </c>
      <c r="O280" s="24">
        <v>0</v>
      </c>
      <c r="P280" s="24">
        <v>0</v>
      </c>
      <c r="Q280" s="24">
        <v>0</v>
      </c>
      <c r="R280" s="24">
        <v>0</v>
      </c>
      <c r="S280" s="24">
        <v>0</v>
      </c>
      <c r="T280" s="24">
        <v>5</v>
      </c>
      <c r="U280" s="24">
        <v>10</v>
      </c>
      <c r="V280" s="24">
        <v>37</v>
      </c>
      <c r="W280" s="24">
        <v>51</v>
      </c>
      <c r="X280" s="24">
        <v>38</v>
      </c>
      <c r="Y280" s="24">
        <v>9</v>
      </c>
      <c r="Z280" s="24">
        <v>13</v>
      </c>
      <c r="AA280" s="24">
        <v>2</v>
      </c>
      <c r="AB280" s="24">
        <v>8</v>
      </c>
      <c r="AC280" s="24">
        <v>5</v>
      </c>
      <c r="AD280" s="24">
        <v>2</v>
      </c>
      <c r="AE280" s="24">
        <v>6</v>
      </c>
      <c r="AF280" s="24">
        <v>4</v>
      </c>
      <c r="AG280" s="24">
        <v>5</v>
      </c>
      <c r="AH280" s="24">
        <v>5</v>
      </c>
      <c r="AI280" s="24">
        <v>1</v>
      </c>
      <c r="AJ280" s="24">
        <v>1</v>
      </c>
      <c r="AK280" s="24">
        <v>1</v>
      </c>
      <c r="AL280" s="24">
        <v>0</v>
      </c>
      <c r="AM280" s="22">
        <f>SUM(O280:AL280)</f>
        <v>203</v>
      </c>
      <c r="AN280" s="22">
        <f>W280+X280</f>
        <v>89</v>
      </c>
      <c r="AO280" s="22">
        <f>AF280+AG280</f>
        <v>9</v>
      </c>
      <c r="AP280" s="3">
        <v>1</v>
      </c>
      <c r="AQ280" s="3">
        <v>0</v>
      </c>
      <c r="AR280" s="3">
        <v>0</v>
      </c>
      <c r="AS280" s="3">
        <v>0</v>
      </c>
      <c r="AT280" s="3">
        <v>1</v>
      </c>
      <c r="AU280" s="3">
        <v>5</v>
      </c>
      <c r="AV280" s="3">
        <v>10</v>
      </c>
      <c r="AW280" s="3">
        <v>31</v>
      </c>
      <c r="AX280" s="3">
        <v>66</v>
      </c>
      <c r="AY280" s="3">
        <v>30</v>
      </c>
      <c r="AZ280" s="3">
        <v>14</v>
      </c>
      <c r="BA280" s="3">
        <v>3</v>
      </c>
      <c r="BB280" s="3">
        <v>4</v>
      </c>
      <c r="BC280" s="3">
        <v>8</v>
      </c>
      <c r="BD280" s="3">
        <v>7</v>
      </c>
      <c r="BE280" s="3">
        <v>5</v>
      </c>
      <c r="BF280" s="3">
        <v>3</v>
      </c>
      <c r="BG280" s="3">
        <v>6</v>
      </c>
      <c r="BH280" s="3">
        <v>1</v>
      </c>
      <c r="BI280" s="3">
        <v>1</v>
      </c>
      <c r="BJ280" s="3">
        <v>2</v>
      </c>
      <c r="BK280" s="3">
        <v>1</v>
      </c>
      <c r="BL280" s="3">
        <v>0</v>
      </c>
      <c r="BM280" s="3">
        <v>0</v>
      </c>
      <c r="BN280" s="22">
        <f>SUM(AP280:BM280)</f>
        <v>199</v>
      </c>
      <c r="BO280" s="22">
        <f>AX280+AY280</f>
        <v>96</v>
      </c>
      <c r="BP280" s="22">
        <f>BG280+BH280</f>
        <v>7</v>
      </c>
    </row>
    <row r="281" spans="1:68" x14ac:dyDescent="0.35">
      <c r="A281" s="3">
        <v>48</v>
      </c>
      <c r="B281" s="3" t="s">
        <v>101</v>
      </c>
      <c r="C281" s="3" t="s">
        <v>8</v>
      </c>
      <c r="D281" s="3" t="s">
        <v>4</v>
      </c>
      <c r="E281" s="3" t="s">
        <v>6</v>
      </c>
      <c r="F281" s="8">
        <f>AM281+BN281</f>
        <v>1195</v>
      </c>
      <c r="G281" s="11">
        <f>F281/2</f>
        <v>597.5</v>
      </c>
      <c r="H281" s="12">
        <f>F281/(F284+F281)</f>
        <v>1.5226809378185525E-2</v>
      </c>
      <c r="I281" s="8">
        <f>AN281+BO281</f>
        <v>217</v>
      </c>
      <c r="J281" s="11">
        <f>I281/2</f>
        <v>108.5</v>
      </c>
      <c r="K281" s="12">
        <f>I281/(I284+I281)</f>
        <v>2.2909628378378379E-2</v>
      </c>
      <c r="L281" s="8">
        <f>AO281+BP281</f>
        <v>389</v>
      </c>
      <c r="M281" s="9">
        <f>L281/2</f>
        <v>194.5</v>
      </c>
      <c r="N281" s="12">
        <f>L281/(L284+L281)</f>
        <v>3.1757694505673929E-2</v>
      </c>
      <c r="O281" s="24">
        <v>1</v>
      </c>
      <c r="P281" s="24">
        <v>0</v>
      </c>
      <c r="Q281" s="24">
        <v>1</v>
      </c>
      <c r="R281" s="24">
        <v>1</v>
      </c>
      <c r="S281" s="24">
        <v>0</v>
      </c>
      <c r="T281" s="24">
        <v>6</v>
      </c>
      <c r="U281" s="24">
        <v>14</v>
      </c>
      <c r="V281" s="24">
        <v>49</v>
      </c>
      <c r="W281" s="24">
        <v>65</v>
      </c>
      <c r="X281" s="24">
        <v>42</v>
      </c>
      <c r="Y281" s="24">
        <v>22</v>
      </c>
      <c r="Z281" s="24">
        <v>24</v>
      </c>
      <c r="AA281" s="24">
        <v>6</v>
      </c>
      <c r="AB281" s="24">
        <v>18</v>
      </c>
      <c r="AC281" s="24">
        <v>18</v>
      </c>
      <c r="AD281" s="24">
        <v>31</v>
      </c>
      <c r="AE281" s="24">
        <v>54</v>
      </c>
      <c r="AF281" s="24">
        <v>118</v>
      </c>
      <c r="AG281" s="24">
        <v>80</v>
      </c>
      <c r="AH281" s="24">
        <v>28</v>
      </c>
      <c r="AI281" s="24">
        <v>19</v>
      </c>
      <c r="AJ281" s="24">
        <v>19</v>
      </c>
      <c r="AK281" s="24">
        <v>4</v>
      </c>
      <c r="AL281" s="24">
        <v>4</v>
      </c>
      <c r="AM281" s="22">
        <f>SUM(O281:AL281)</f>
        <v>624</v>
      </c>
      <c r="AN281" s="22">
        <f>W281+X281</f>
        <v>107</v>
      </c>
      <c r="AO281" s="22">
        <f>AF281+AG281</f>
        <v>198</v>
      </c>
      <c r="AP281" s="3">
        <v>2</v>
      </c>
      <c r="AQ281" s="3">
        <v>0</v>
      </c>
      <c r="AR281" s="3">
        <v>0</v>
      </c>
      <c r="AS281" s="3">
        <v>1</v>
      </c>
      <c r="AT281" s="3">
        <v>1</v>
      </c>
      <c r="AU281" s="3">
        <v>6</v>
      </c>
      <c r="AV281" s="3">
        <v>11</v>
      </c>
      <c r="AW281" s="3">
        <v>44</v>
      </c>
      <c r="AX281" s="3">
        <v>74</v>
      </c>
      <c r="AY281" s="3">
        <v>36</v>
      </c>
      <c r="AZ281" s="3">
        <v>21</v>
      </c>
      <c r="BA281" s="3">
        <v>11</v>
      </c>
      <c r="BB281" s="3">
        <v>14</v>
      </c>
      <c r="BC281" s="3">
        <v>17</v>
      </c>
      <c r="BD281" s="3">
        <v>19</v>
      </c>
      <c r="BE281" s="3">
        <v>22</v>
      </c>
      <c r="BF281" s="3">
        <v>50</v>
      </c>
      <c r="BG281" s="3">
        <v>127</v>
      </c>
      <c r="BH281" s="3">
        <v>64</v>
      </c>
      <c r="BI281" s="3">
        <v>18</v>
      </c>
      <c r="BJ281" s="3">
        <v>16</v>
      </c>
      <c r="BK281" s="3">
        <v>9</v>
      </c>
      <c r="BL281" s="3">
        <v>4</v>
      </c>
      <c r="BM281" s="3">
        <v>4</v>
      </c>
      <c r="BN281" s="22">
        <f>SUM(AP281:BM281)</f>
        <v>571</v>
      </c>
      <c r="BO281" s="22">
        <f>AX281+AY281</f>
        <v>110</v>
      </c>
      <c r="BP281" s="22">
        <f>BG281+BH281</f>
        <v>191</v>
      </c>
    </row>
    <row r="282" spans="1:68" x14ac:dyDescent="0.35">
      <c r="A282" s="3">
        <v>48</v>
      </c>
      <c r="B282" s="3" t="s">
        <v>101</v>
      </c>
      <c r="C282" s="3" t="s">
        <v>8</v>
      </c>
      <c r="D282" s="3" t="s">
        <v>7</v>
      </c>
      <c r="E282" s="3" t="s">
        <v>71</v>
      </c>
      <c r="F282" s="8">
        <f>AM282+BN282</f>
        <v>37618</v>
      </c>
      <c r="G282" s="11">
        <f>F282/2</f>
        <v>18809</v>
      </c>
      <c r="H282" s="13" t="s">
        <v>5</v>
      </c>
      <c r="I282" s="8">
        <f>AN282+BO282</f>
        <v>3412</v>
      </c>
      <c r="J282" s="9">
        <f>I282/2</f>
        <v>1706</v>
      </c>
      <c r="K282" s="13" t="s">
        <v>5</v>
      </c>
      <c r="L282" s="8">
        <f>AO282+BP282</f>
        <v>6451</v>
      </c>
      <c r="M282" s="9">
        <f>L282/2</f>
        <v>3225.5</v>
      </c>
      <c r="N282" s="13" t="s">
        <v>5</v>
      </c>
      <c r="O282" s="24">
        <v>448</v>
      </c>
      <c r="P282" s="24">
        <v>268</v>
      </c>
      <c r="Q282" s="24">
        <v>160</v>
      </c>
      <c r="R282" s="24">
        <v>120</v>
      </c>
      <c r="S282" s="24">
        <v>183</v>
      </c>
      <c r="T282" s="24">
        <v>345</v>
      </c>
      <c r="U282" s="24">
        <v>629</v>
      </c>
      <c r="V282" s="24">
        <v>788</v>
      </c>
      <c r="W282" s="24">
        <v>834</v>
      </c>
      <c r="X282" s="24">
        <v>831</v>
      </c>
      <c r="Y282" s="24">
        <v>833</v>
      </c>
      <c r="Z282" s="24">
        <v>842</v>
      </c>
      <c r="AA282" s="24">
        <v>869</v>
      </c>
      <c r="AB282" s="24">
        <v>983</v>
      </c>
      <c r="AC282" s="24">
        <v>1242</v>
      </c>
      <c r="AD282" s="24">
        <v>1587</v>
      </c>
      <c r="AE282" s="24">
        <v>1742</v>
      </c>
      <c r="AF282" s="24">
        <v>1742</v>
      </c>
      <c r="AG282" s="24">
        <v>1410</v>
      </c>
      <c r="AH282" s="24">
        <v>840</v>
      </c>
      <c r="AI282" s="24">
        <v>661</v>
      </c>
      <c r="AJ282" s="24">
        <v>557</v>
      </c>
      <c r="AK282" s="24">
        <v>451</v>
      </c>
      <c r="AL282" s="24">
        <v>350</v>
      </c>
      <c r="AM282" s="22">
        <f>SUM(O282:AL282)</f>
        <v>18715</v>
      </c>
      <c r="AN282" s="22">
        <f>W282+X282</f>
        <v>1665</v>
      </c>
      <c r="AO282" s="22">
        <f>AF282+AG282</f>
        <v>3152</v>
      </c>
      <c r="AP282" s="3">
        <v>218</v>
      </c>
      <c r="AQ282" s="3">
        <v>125</v>
      </c>
      <c r="AR282" s="3">
        <v>83</v>
      </c>
      <c r="AS282" s="3">
        <v>74</v>
      </c>
      <c r="AT282" s="3">
        <v>133</v>
      </c>
      <c r="AU282" s="3">
        <v>380</v>
      </c>
      <c r="AV282" s="3">
        <v>627</v>
      </c>
      <c r="AW282" s="3">
        <v>844</v>
      </c>
      <c r="AX282" s="3">
        <v>883</v>
      </c>
      <c r="AY282" s="3">
        <v>864</v>
      </c>
      <c r="AZ282" s="3">
        <v>836</v>
      </c>
      <c r="BA282" s="3">
        <v>856</v>
      </c>
      <c r="BB282" s="3">
        <v>885</v>
      </c>
      <c r="BC282" s="3">
        <v>927</v>
      </c>
      <c r="BD282" s="3">
        <v>1278</v>
      </c>
      <c r="BE282" s="3">
        <v>1557</v>
      </c>
      <c r="BF282" s="3">
        <v>1607</v>
      </c>
      <c r="BG282" s="3">
        <v>1796</v>
      </c>
      <c r="BH282" s="3">
        <v>1503</v>
      </c>
      <c r="BI282" s="3">
        <v>938</v>
      </c>
      <c r="BJ282" s="3">
        <v>829</v>
      </c>
      <c r="BK282" s="3">
        <v>610</v>
      </c>
      <c r="BL282" s="3">
        <v>557</v>
      </c>
      <c r="BM282" s="3">
        <v>493</v>
      </c>
      <c r="BN282" s="22">
        <f>SUM(AP282:BM282)</f>
        <v>18903</v>
      </c>
      <c r="BO282" s="22">
        <f>AX282+AY282</f>
        <v>1747</v>
      </c>
      <c r="BP282" s="22">
        <f>BG282+BH282</f>
        <v>3299</v>
      </c>
    </row>
    <row r="283" spans="1:68" x14ac:dyDescent="0.35">
      <c r="A283" s="3">
        <v>48</v>
      </c>
      <c r="B283" s="3" t="s">
        <v>101</v>
      </c>
      <c r="C283" s="3" t="s">
        <v>8</v>
      </c>
      <c r="D283" s="3" t="s">
        <v>7</v>
      </c>
      <c r="E283" s="3" t="s">
        <v>72</v>
      </c>
      <c r="F283" s="8">
        <f>AM283+BN283</f>
        <v>39667</v>
      </c>
      <c r="G283" s="11">
        <f>F283/2</f>
        <v>19833.5</v>
      </c>
      <c r="H283" s="13" t="s">
        <v>5</v>
      </c>
      <c r="I283" s="8">
        <f>AN283+BO283</f>
        <v>5843</v>
      </c>
      <c r="J283" s="11">
        <f>I283/2</f>
        <v>2921.5</v>
      </c>
      <c r="K283" s="13" t="s">
        <v>5</v>
      </c>
      <c r="L283" s="8">
        <f>AO283+BP283</f>
        <v>5409</v>
      </c>
      <c r="M283" s="9">
        <f>L283/2</f>
        <v>2704.5</v>
      </c>
      <c r="N283" s="13" t="s">
        <v>5</v>
      </c>
      <c r="O283" s="24">
        <v>173</v>
      </c>
      <c r="P283" s="24">
        <v>109</v>
      </c>
      <c r="Q283" s="24">
        <v>92</v>
      </c>
      <c r="R283" s="24">
        <v>71</v>
      </c>
      <c r="S283" s="24">
        <v>181</v>
      </c>
      <c r="T283" s="24">
        <v>769</v>
      </c>
      <c r="U283" s="24">
        <v>1541</v>
      </c>
      <c r="V283" s="24">
        <v>1627</v>
      </c>
      <c r="W283" s="24">
        <v>1545</v>
      </c>
      <c r="X283" s="24">
        <v>1369</v>
      </c>
      <c r="Y283" s="24">
        <v>919</v>
      </c>
      <c r="Z283" s="24">
        <v>825</v>
      </c>
      <c r="AA283" s="24">
        <v>730</v>
      </c>
      <c r="AB283" s="24">
        <v>755</v>
      </c>
      <c r="AC283" s="24">
        <v>1155</v>
      </c>
      <c r="AD283" s="24">
        <v>1215</v>
      </c>
      <c r="AE283" s="24">
        <v>1258</v>
      </c>
      <c r="AF283" s="24">
        <v>1334</v>
      </c>
      <c r="AG283" s="24">
        <v>1514</v>
      </c>
      <c r="AH283" s="24">
        <v>899</v>
      </c>
      <c r="AI283" s="24">
        <v>564</v>
      </c>
      <c r="AJ283" s="24">
        <v>465</v>
      </c>
      <c r="AK283" s="24">
        <v>382</v>
      </c>
      <c r="AL283" s="24">
        <v>370</v>
      </c>
      <c r="AM283" s="22">
        <f>SUM(O283:AL283)</f>
        <v>19862</v>
      </c>
      <c r="AN283" s="22">
        <f>W283+X283</f>
        <v>2914</v>
      </c>
      <c r="AO283" s="22">
        <f>AF283+AG283</f>
        <v>2848</v>
      </c>
      <c r="AP283" s="3">
        <v>241</v>
      </c>
      <c r="AQ283" s="3">
        <v>127</v>
      </c>
      <c r="AR283" s="3">
        <v>95</v>
      </c>
      <c r="AS283" s="3">
        <v>118</v>
      </c>
      <c r="AT283" s="3">
        <v>247</v>
      </c>
      <c r="AU283" s="3">
        <v>822</v>
      </c>
      <c r="AV283" s="3">
        <v>1557</v>
      </c>
      <c r="AW283" s="3">
        <v>1686</v>
      </c>
      <c r="AX283" s="3">
        <v>1547</v>
      </c>
      <c r="AY283" s="3">
        <v>1382</v>
      </c>
      <c r="AZ283" s="3">
        <v>927</v>
      </c>
      <c r="BA283" s="3">
        <v>764</v>
      </c>
      <c r="BB283" s="3">
        <v>712</v>
      </c>
      <c r="BC283" s="3">
        <v>782</v>
      </c>
      <c r="BD283" s="3">
        <v>1225</v>
      </c>
      <c r="BE283" s="3">
        <v>1179</v>
      </c>
      <c r="BF283" s="3">
        <v>1143</v>
      </c>
      <c r="BG283" s="3">
        <v>1183</v>
      </c>
      <c r="BH283" s="3">
        <v>1378</v>
      </c>
      <c r="BI283" s="3">
        <v>823</v>
      </c>
      <c r="BJ283" s="3">
        <v>595</v>
      </c>
      <c r="BK283" s="3">
        <v>546</v>
      </c>
      <c r="BL283" s="3">
        <v>398</v>
      </c>
      <c r="BM283" s="3">
        <v>328</v>
      </c>
      <c r="BN283" s="22">
        <f>SUM(AP283:BM283)</f>
        <v>19805</v>
      </c>
      <c r="BO283" s="22">
        <f>AX283+AY283</f>
        <v>2929</v>
      </c>
      <c r="BP283" s="22">
        <f>BG283+BH283</f>
        <v>2561</v>
      </c>
    </row>
    <row r="284" spans="1:68" x14ac:dyDescent="0.35">
      <c r="A284" s="3">
        <v>48</v>
      </c>
      <c r="B284" s="3" t="s">
        <v>101</v>
      </c>
      <c r="C284" s="3" t="s">
        <v>8</v>
      </c>
      <c r="D284" s="3" t="s">
        <v>7</v>
      </c>
      <c r="E284" s="3" t="s">
        <v>6</v>
      </c>
      <c r="F284" s="8">
        <f>AM284+BN284</f>
        <v>77285</v>
      </c>
      <c r="G284" s="11">
        <f>F284/2</f>
        <v>38642.5</v>
      </c>
      <c r="H284" s="13" t="s">
        <v>5</v>
      </c>
      <c r="I284" s="8">
        <f>AN284+BO284</f>
        <v>9255</v>
      </c>
      <c r="J284" s="9">
        <f>I284/2</f>
        <v>4627.5</v>
      </c>
      <c r="K284" s="13" t="s">
        <v>5</v>
      </c>
      <c r="L284" s="8">
        <f>AO284+BP284</f>
        <v>11860</v>
      </c>
      <c r="M284" s="9">
        <f>L284/2</f>
        <v>5930</v>
      </c>
      <c r="N284" s="13" t="s">
        <v>5</v>
      </c>
      <c r="O284" s="24">
        <v>621</v>
      </c>
      <c r="P284" s="24">
        <v>377</v>
      </c>
      <c r="Q284" s="24">
        <v>252</v>
      </c>
      <c r="R284" s="24">
        <v>191</v>
      </c>
      <c r="S284" s="24">
        <v>364</v>
      </c>
      <c r="T284" s="24">
        <v>1114</v>
      </c>
      <c r="U284" s="24">
        <v>2170</v>
      </c>
      <c r="V284" s="24">
        <v>2415</v>
      </c>
      <c r="W284" s="24">
        <v>2379</v>
      </c>
      <c r="X284" s="24">
        <v>2200</v>
      </c>
      <c r="Y284" s="24">
        <v>1752</v>
      </c>
      <c r="Z284" s="24">
        <v>1667</v>
      </c>
      <c r="AA284" s="24">
        <v>1599</v>
      </c>
      <c r="AB284" s="24">
        <v>1738</v>
      </c>
      <c r="AC284" s="24">
        <v>2397</v>
      </c>
      <c r="AD284" s="24">
        <v>2802</v>
      </c>
      <c r="AE284" s="24">
        <v>3000</v>
      </c>
      <c r="AF284" s="24">
        <v>3076</v>
      </c>
      <c r="AG284" s="24">
        <v>2924</v>
      </c>
      <c r="AH284" s="24">
        <v>1739</v>
      </c>
      <c r="AI284" s="24">
        <v>1225</v>
      </c>
      <c r="AJ284" s="24">
        <v>1022</v>
      </c>
      <c r="AK284" s="24">
        <v>833</v>
      </c>
      <c r="AL284" s="24">
        <v>720</v>
      </c>
      <c r="AM284" s="22">
        <f>SUM(O284:AL284)</f>
        <v>38577</v>
      </c>
      <c r="AN284" s="22">
        <f>W284+X284</f>
        <v>4579</v>
      </c>
      <c r="AO284" s="22">
        <f>AF284+AG284</f>
        <v>6000</v>
      </c>
      <c r="AP284" s="3">
        <v>459</v>
      </c>
      <c r="AQ284" s="3">
        <v>252</v>
      </c>
      <c r="AR284" s="3">
        <v>178</v>
      </c>
      <c r="AS284" s="3">
        <v>192</v>
      </c>
      <c r="AT284" s="3">
        <v>380</v>
      </c>
      <c r="AU284" s="3">
        <v>1202</v>
      </c>
      <c r="AV284" s="3">
        <v>2184</v>
      </c>
      <c r="AW284" s="3">
        <v>2530</v>
      </c>
      <c r="AX284" s="3">
        <v>2430</v>
      </c>
      <c r="AY284" s="3">
        <v>2246</v>
      </c>
      <c r="AZ284" s="3">
        <v>1763</v>
      </c>
      <c r="BA284" s="3">
        <v>1620</v>
      </c>
      <c r="BB284" s="3">
        <v>1597</v>
      </c>
      <c r="BC284" s="3">
        <v>1709</v>
      </c>
      <c r="BD284" s="3">
        <v>2503</v>
      </c>
      <c r="BE284" s="3">
        <v>2736</v>
      </c>
      <c r="BF284" s="3">
        <v>2750</v>
      </c>
      <c r="BG284" s="3">
        <v>2979</v>
      </c>
      <c r="BH284" s="3">
        <v>2881</v>
      </c>
      <c r="BI284" s="3">
        <v>1761</v>
      </c>
      <c r="BJ284" s="3">
        <v>1424</v>
      </c>
      <c r="BK284" s="3">
        <v>1156</v>
      </c>
      <c r="BL284" s="3">
        <v>955</v>
      </c>
      <c r="BM284" s="3">
        <v>821</v>
      </c>
      <c r="BN284" s="22">
        <f>SUM(AP284:BM284)</f>
        <v>38708</v>
      </c>
      <c r="BO284" s="22">
        <f>AX284+AY284</f>
        <v>4676</v>
      </c>
      <c r="BP284" s="22">
        <f>BG284+BH284</f>
        <v>5860</v>
      </c>
    </row>
    <row r="285" spans="1:68" x14ac:dyDescent="0.35">
      <c r="A285" s="3">
        <v>49</v>
      </c>
      <c r="B285" s="3" t="s">
        <v>26</v>
      </c>
      <c r="C285" s="3" t="s">
        <v>8</v>
      </c>
      <c r="D285" s="3" t="s">
        <v>4</v>
      </c>
      <c r="E285" s="3" t="s">
        <v>71</v>
      </c>
      <c r="F285" s="8">
        <f>AM285+BN285</f>
        <v>99</v>
      </c>
      <c r="G285" s="9">
        <f>F285/2</f>
        <v>49.5</v>
      </c>
      <c r="H285" s="10">
        <f>F285/(F288+F285)</f>
        <v>8.8479756904102248E-3</v>
      </c>
      <c r="I285" s="8">
        <f>AN285+BO285</f>
        <v>25</v>
      </c>
      <c r="J285" s="9">
        <f>I285/2</f>
        <v>12.5</v>
      </c>
      <c r="K285" s="10">
        <f>J285/(J288+J285)</f>
        <v>1.4560279557367502E-2</v>
      </c>
      <c r="L285" s="8">
        <f>AO285+BP285</f>
        <v>11</v>
      </c>
      <c r="M285" s="9">
        <f>L285/2</f>
        <v>5.5</v>
      </c>
      <c r="N285" s="10">
        <f>M285/(M288+M285)</f>
        <v>9.482758620689655E-3</v>
      </c>
      <c r="O285" s="24">
        <v>1</v>
      </c>
      <c r="P285" s="24">
        <v>0</v>
      </c>
      <c r="Q285" s="24">
        <v>0</v>
      </c>
      <c r="R285" s="24">
        <v>0</v>
      </c>
      <c r="S285" s="24">
        <v>0</v>
      </c>
      <c r="T285" s="24">
        <v>3</v>
      </c>
      <c r="U285" s="24">
        <v>10</v>
      </c>
      <c r="V285" s="24">
        <v>8</v>
      </c>
      <c r="W285" s="24">
        <v>9</v>
      </c>
      <c r="X285" s="24">
        <v>5</v>
      </c>
      <c r="Y285" s="24">
        <v>3</v>
      </c>
      <c r="Z285" s="24">
        <v>0</v>
      </c>
      <c r="AA285" s="24">
        <v>2</v>
      </c>
      <c r="AB285" s="24">
        <v>1</v>
      </c>
      <c r="AC285" s="24">
        <v>3</v>
      </c>
      <c r="AD285" s="24">
        <v>1</v>
      </c>
      <c r="AE285" s="24">
        <v>0</v>
      </c>
      <c r="AF285" s="24">
        <v>1</v>
      </c>
      <c r="AG285" s="24">
        <v>4</v>
      </c>
      <c r="AH285" s="24">
        <v>0</v>
      </c>
      <c r="AI285" s="24">
        <v>0</v>
      </c>
      <c r="AJ285" s="24">
        <v>0</v>
      </c>
      <c r="AK285" s="24">
        <v>2</v>
      </c>
      <c r="AL285" s="24">
        <v>1</v>
      </c>
      <c r="AM285" s="21">
        <f>SUM(O285:AL285)</f>
        <v>54</v>
      </c>
      <c r="AN285" s="21">
        <f>W285+X285</f>
        <v>14</v>
      </c>
      <c r="AO285" s="21">
        <f>AF285+AG285</f>
        <v>5</v>
      </c>
      <c r="AP285" s="3">
        <v>0</v>
      </c>
      <c r="AQ285" s="3">
        <v>0</v>
      </c>
      <c r="AR285" s="3">
        <v>0</v>
      </c>
      <c r="AS285" s="3">
        <v>0</v>
      </c>
      <c r="AT285" s="3">
        <v>0</v>
      </c>
      <c r="AU285" s="3">
        <v>3</v>
      </c>
      <c r="AV285" s="3">
        <v>5</v>
      </c>
      <c r="AW285" s="3">
        <v>7</v>
      </c>
      <c r="AX285" s="3">
        <v>9</v>
      </c>
      <c r="AY285" s="3">
        <v>2</v>
      </c>
      <c r="AZ285" s="3">
        <v>2</v>
      </c>
      <c r="BA285" s="3">
        <v>2</v>
      </c>
      <c r="BB285" s="3">
        <v>3</v>
      </c>
      <c r="BC285" s="3">
        <v>2</v>
      </c>
      <c r="BD285" s="3">
        <v>2</v>
      </c>
      <c r="BE285" s="3">
        <v>0</v>
      </c>
      <c r="BF285" s="3">
        <v>2</v>
      </c>
      <c r="BG285" s="3">
        <v>2</v>
      </c>
      <c r="BH285" s="3">
        <v>4</v>
      </c>
      <c r="BI285" s="3">
        <v>0</v>
      </c>
      <c r="BJ285" s="3">
        <v>0</v>
      </c>
      <c r="BK285" s="3">
        <v>0</v>
      </c>
      <c r="BL285" s="3">
        <v>0</v>
      </c>
      <c r="BM285" s="3">
        <v>0</v>
      </c>
      <c r="BN285" s="21">
        <f>SUM(AP285:BM285)</f>
        <v>45</v>
      </c>
      <c r="BO285" s="21">
        <f>AX285+AY285</f>
        <v>11</v>
      </c>
      <c r="BP285" s="21">
        <f>BG285+BH285</f>
        <v>6</v>
      </c>
    </row>
    <row r="286" spans="1:68" x14ac:dyDescent="0.35">
      <c r="A286" s="3">
        <v>49</v>
      </c>
      <c r="B286" s="3" t="s">
        <v>26</v>
      </c>
      <c r="C286" s="3" t="s">
        <v>8</v>
      </c>
      <c r="D286" s="3" t="s">
        <v>4</v>
      </c>
      <c r="E286" s="3" t="s">
        <v>72</v>
      </c>
      <c r="F286" s="8">
        <f>AM286+BN286</f>
        <v>147</v>
      </c>
      <c r="G286" s="11">
        <f>F286/2</f>
        <v>73.5</v>
      </c>
      <c r="H286" s="12">
        <f>F286/(F289+F286)</f>
        <v>1.3332124070379104E-2</v>
      </c>
      <c r="I286" s="8">
        <f>AN286+BO286</f>
        <v>3</v>
      </c>
      <c r="J286" s="11">
        <f>I286/2</f>
        <v>1.5</v>
      </c>
      <c r="K286" s="12">
        <f>I286/(I289+I286)</f>
        <v>2.631578947368421E-3</v>
      </c>
      <c r="L286" s="8">
        <f>AO286+BP286</f>
        <v>52</v>
      </c>
      <c r="M286" s="9">
        <f>L286/2</f>
        <v>26</v>
      </c>
      <c r="N286" s="12">
        <f>L286/(L289+L286)</f>
        <v>3.0714707619610159E-2</v>
      </c>
      <c r="O286" s="24">
        <v>0</v>
      </c>
      <c r="P286" s="24">
        <v>0</v>
      </c>
      <c r="Q286" s="24">
        <v>0</v>
      </c>
      <c r="R286" s="24">
        <v>0</v>
      </c>
      <c r="S286" s="24">
        <v>1</v>
      </c>
      <c r="T286" s="24">
        <v>1</v>
      </c>
      <c r="U286" s="24">
        <v>1</v>
      </c>
      <c r="V286" s="24">
        <v>0</v>
      </c>
      <c r="W286" s="24">
        <v>1</v>
      </c>
      <c r="X286" s="24">
        <v>0</v>
      </c>
      <c r="Y286" s="24">
        <v>1</v>
      </c>
      <c r="Z286" s="24">
        <v>5</v>
      </c>
      <c r="AA286" s="24">
        <v>4</v>
      </c>
      <c r="AB286" s="24">
        <v>1</v>
      </c>
      <c r="AC286" s="24">
        <v>6</v>
      </c>
      <c r="AD286" s="24">
        <v>8</v>
      </c>
      <c r="AE286" s="24">
        <v>8</v>
      </c>
      <c r="AF286" s="24">
        <v>13</v>
      </c>
      <c r="AG286" s="24">
        <v>14</v>
      </c>
      <c r="AH286" s="24">
        <v>3</v>
      </c>
      <c r="AI286" s="24">
        <v>1</v>
      </c>
      <c r="AJ286" s="24">
        <v>3</v>
      </c>
      <c r="AK286" s="24">
        <v>1</v>
      </c>
      <c r="AL286" s="24">
        <v>2</v>
      </c>
      <c r="AM286" s="22">
        <f>SUM(O286:AL286)</f>
        <v>74</v>
      </c>
      <c r="AN286" s="22">
        <f>W286+X286</f>
        <v>1</v>
      </c>
      <c r="AO286" s="22">
        <f>AF286+AG286</f>
        <v>27</v>
      </c>
      <c r="AP286" s="3">
        <v>1</v>
      </c>
      <c r="AQ286" s="3">
        <v>0</v>
      </c>
      <c r="AR286" s="3">
        <v>1</v>
      </c>
      <c r="AS286" s="3">
        <v>0</v>
      </c>
      <c r="AT286" s="3">
        <v>0</v>
      </c>
      <c r="AU286" s="3">
        <v>2</v>
      </c>
      <c r="AV286" s="3">
        <v>1</v>
      </c>
      <c r="AW286" s="3">
        <v>0</v>
      </c>
      <c r="AX286" s="3">
        <v>0</v>
      </c>
      <c r="AY286" s="3">
        <v>2</v>
      </c>
      <c r="AZ286" s="3">
        <v>3</v>
      </c>
      <c r="BA286" s="3">
        <v>0</v>
      </c>
      <c r="BB286" s="3">
        <v>2</v>
      </c>
      <c r="BC286" s="3">
        <v>1</v>
      </c>
      <c r="BD286" s="3">
        <v>4</v>
      </c>
      <c r="BE286" s="3">
        <v>7</v>
      </c>
      <c r="BF286" s="3">
        <v>7</v>
      </c>
      <c r="BG286" s="3">
        <v>15</v>
      </c>
      <c r="BH286" s="3">
        <v>10</v>
      </c>
      <c r="BI286" s="3">
        <v>8</v>
      </c>
      <c r="BJ286" s="3">
        <v>5</v>
      </c>
      <c r="BK286" s="3">
        <v>2</v>
      </c>
      <c r="BL286" s="3">
        <v>1</v>
      </c>
      <c r="BM286" s="3">
        <v>1</v>
      </c>
      <c r="BN286" s="22">
        <f>SUM(AP286:BM286)</f>
        <v>73</v>
      </c>
      <c r="BO286" s="22">
        <f>AX286+AY286</f>
        <v>2</v>
      </c>
      <c r="BP286" s="22">
        <f>BG286+BH286</f>
        <v>25</v>
      </c>
    </row>
    <row r="287" spans="1:68" x14ac:dyDescent="0.35">
      <c r="A287" s="3">
        <v>49</v>
      </c>
      <c r="B287" s="3" t="s">
        <v>26</v>
      </c>
      <c r="C287" s="3" t="s">
        <v>8</v>
      </c>
      <c r="D287" s="3" t="s">
        <v>4</v>
      </c>
      <c r="E287" s="3" t="s">
        <v>6</v>
      </c>
      <c r="F287" s="8">
        <f>AM287+BN287</f>
        <v>246</v>
      </c>
      <c r="G287" s="11">
        <f>F287/2</f>
        <v>123</v>
      </c>
      <c r="H287" s="12">
        <f>F287/(F290+F287)</f>
        <v>1.1073598919648885E-2</v>
      </c>
      <c r="I287" s="8">
        <f>AN287+BO287</f>
        <v>28</v>
      </c>
      <c r="J287" s="11">
        <f>I287/2</f>
        <v>14</v>
      </c>
      <c r="K287" s="12">
        <f>I287/(I290+I287)</f>
        <v>9.8004900245012242E-3</v>
      </c>
      <c r="L287" s="8">
        <f>AO287+BP287</f>
        <v>63</v>
      </c>
      <c r="M287" s="9">
        <f>L287/2</f>
        <v>31.5</v>
      </c>
      <c r="N287" s="12">
        <f>L287/(L290+L287)</f>
        <v>2.2082018927444796E-2</v>
      </c>
      <c r="O287" s="24">
        <v>1</v>
      </c>
      <c r="P287" s="24">
        <v>0</v>
      </c>
      <c r="Q287" s="24">
        <v>0</v>
      </c>
      <c r="R287" s="24">
        <v>0</v>
      </c>
      <c r="S287" s="24">
        <v>1</v>
      </c>
      <c r="T287" s="24">
        <v>4</v>
      </c>
      <c r="U287" s="24">
        <v>11</v>
      </c>
      <c r="V287" s="24">
        <v>8</v>
      </c>
      <c r="W287" s="24">
        <v>10</v>
      </c>
      <c r="X287" s="24">
        <v>5</v>
      </c>
      <c r="Y287" s="24">
        <v>4</v>
      </c>
      <c r="Z287" s="24">
        <v>5</v>
      </c>
      <c r="AA287" s="24">
        <v>6</v>
      </c>
      <c r="AB287" s="24">
        <v>2</v>
      </c>
      <c r="AC287" s="24">
        <v>9</v>
      </c>
      <c r="AD287" s="24">
        <v>9</v>
      </c>
      <c r="AE287" s="24">
        <v>8</v>
      </c>
      <c r="AF287" s="24">
        <v>14</v>
      </c>
      <c r="AG287" s="24">
        <v>18</v>
      </c>
      <c r="AH287" s="24">
        <v>3</v>
      </c>
      <c r="AI287" s="24">
        <v>1</v>
      </c>
      <c r="AJ287" s="24">
        <v>3</v>
      </c>
      <c r="AK287" s="24">
        <v>3</v>
      </c>
      <c r="AL287" s="24">
        <v>3</v>
      </c>
      <c r="AM287" s="22">
        <f>SUM(O287:AL287)</f>
        <v>128</v>
      </c>
      <c r="AN287" s="22">
        <f>W287+X287</f>
        <v>15</v>
      </c>
      <c r="AO287" s="22">
        <f>AF287+AG287</f>
        <v>32</v>
      </c>
      <c r="AP287" s="3">
        <v>1</v>
      </c>
      <c r="AQ287" s="3">
        <v>0</v>
      </c>
      <c r="AR287" s="3">
        <v>1</v>
      </c>
      <c r="AS287" s="3">
        <v>0</v>
      </c>
      <c r="AT287" s="3">
        <v>0</v>
      </c>
      <c r="AU287" s="3">
        <v>5</v>
      </c>
      <c r="AV287" s="3">
        <v>6</v>
      </c>
      <c r="AW287" s="3">
        <v>7</v>
      </c>
      <c r="AX287" s="3">
        <v>9</v>
      </c>
      <c r="AY287" s="3">
        <v>4</v>
      </c>
      <c r="AZ287" s="3">
        <v>5</v>
      </c>
      <c r="BA287" s="3">
        <v>2</v>
      </c>
      <c r="BB287" s="3">
        <v>5</v>
      </c>
      <c r="BC287" s="3">
        <v>3</v>
      </c>
      <c r="BD287" s="3">
        <v>6</v>
      </c>
      <c r="BE287" s="3">
        <v>7</v>
      </c>
      <c r="BF287" s="3">
        <v>9</v>
      </c>
      <c r="BG287" s="3">
        <v>17</v>
      </c>
      <c r="BH287" s="3">
        <v>14</v>
      </c>
      <c r="BI287" s="3">
        <v>8</v>
      </c>
      <c r="BJ287" s="3">
        <v>5</v>
      </c>
      <c r="BK287" s="3">
        <v>2</v>
      </c>
      <c r="BL287" s="3">
        <v>1</v>
      </c>
      <c r="BM287" s="3">
        <v>1</v>
      </c>
      <c r="BN287" s="22">
        <f>SUM(AP287:BM287)</f>
        <v>118</v>
      </c>
      <c r="BO287" s="22">
        <f>AX287+AY287</f>
        <v>13</v>
      </c>
      <c r="BP287" s="22">
        <f>BG287+BH287</f>
        <v>31</v>
      </c>
    </row>
    <row r="288" spans="1:68" x14ac:dyDescent="0.35">
      <c r="A288" s="3">
        <v>49</v>
      </c>
      <c r="B288" s="3" t="s">
        <v>26</v>
      </c>
      <c r="C288" s="3" t="s">
        <v>8</v>
      </c>
      <c r="D288" s="3" t="s">
        <v>7</v>
      </c>
      <c r="E288" s="3" t="s">
        <v>71</v>
      </c>
      <c r="F288" s="8">
        <f>AM288+BN288</f>
        <v>11090</v>
      </c>
      <c r="G288" s="11">
        <f>F288/2</f>
        <v>5545</v>
      </c>
      <c r="H288" s="13" t="s">
        <v>5</v>
      </c>
      <c r="I288" s="8">
        <f>AN288+BO288</f>
        <v>1692</v>
      </c>
      <c r="J288" s="9">
        <f>I288/2</f>
        <v>846</v>
      </c>
      <c r="K288" s="13" t="s">
        <v>5</v>
      </c>
      <c r="L288" s="8">
        <f>AO288+BP288</f>
        <v>1149</v>
      </c>
      <c r="M288" s="9">
        <f>L288/2</f>
        <v>574.5</v>
      </c>
      <c r="N288" s="13" t="s">
        <v>5</v>
      </c>
      <c r="O288" s="24">
        <v>49</v>
      </c>
      <c r="P288" s="24">
        <v>18</v>
      </c>
      <c r="Q288" s="24">
        <v>17</v>
      </c>
      <c r="R288" s="24">
        <v>11</v>
      </c>
      <c r="S288" s="24">
        <v>49</v>
      </c>
      <c r="T288" s="24">
        <v>184</v>
      </c>
      <c r="U288" s="24">
        <v>519</v>
      </c>
      <c r="V288" s="24">
        <v>665</v>
      </c>
      <c r="W288" s="24">
        <v>517</v>
      </c>
      <c r="X288" s="24">
        <v>341</v>
      </c>
      <c r="Y288" s="24">
        <v>261</v>
      </c>
      <c r="Z288" s="24">
        <v>238</v>
      </c>
      <c r="AA288" s="24">
        <v>238</v>
      </c>
      <c r="AB288" s="24">
        <v>259</v>
      </c>
      <c r="AC288" s="24">
        <v>285</v>
      </c>
      <c r="AD288" s="24">
        <v>285</v>
      </c>
      <c r="AE288" s="24">
        <v>334</v>
      </c>
      <c r="AF288" s="24">
        <v>304</v>
      </c>
      <c r="AG288" s="24">
        <v>271</v>
      </c>
      <c r="AH288" s="24">
        <v>251</v>
      </c>
      <c r="AI288" s="24">
        <v>173</v>
      </c>
      <c r="AJ288" s="24">
        <v>126</v>
      </c>
      <c r="AK288" s="24">
        <v>116</v>
      </c>
      <c r="AL288" s="24">
        <v>57</v>
      </c>
      <c r="AM288" s="22">
        <f>SUM(O288:AL288)</f>
        <v>5568</v>
      </c>
      <c r="AN288" s="22">
        <f>W288+X288</f>
        <v>858</v>
      </c>
      <c r="AO288" s="22">
        <f>AF288+AG288</f>
        <v>575</v>
      </c>
      <c r="AP288" s="3">
        <v>30</v>
      </c>
      <c r="AQ288" s="3">
        <v>22</v>
      </c>
      <c r="AR288" s="3">
        <v>22</v>
      </c>
      <c r="AS288" s="3">
        <v>17</v>
      </c>
      <c r="AT288" s="3">
        <v>48</v>
      </c>
      <c r="AU288" s="3">
        <v>198</v>
      </c>
      <c r="AV288" s="3">
        <v>474</v>
      </c>
      <c r="AW288" s="3">
        <v>660</v>
      </c>
      <c r="AX288" s="3">
        <v>523</v>
      </c>
      <c r="AY288" s="3">
        <v>311</v>
      </c>
      <c r="AZ288" s="3">
        <v>269</v>
      </c>
      <c r="BA288" s="3">
        <v>259</v>
      </c>
      <c r="BB288" s="3">
        <v>233</v>
      </c>
      <c r="BC288" s="3">
        <v>294</v>
      </c>
      <c r="BD288" s="3">
        <v>297</v>
      </c>
      <c r="BE288" s="3">
        <v>283</v>
      </c>
      <c r="BF288" s="3">
        <v>297</v>
      </c>
      <c r="BG288" s="3">
        <v>297</v>
      </c>
      <c r="BH288" s="3">
        <v>277</v>
      </c>
      <c r="BI288" s="3">
        <v>224</v>
      </c>
      <c r="BJ288" s="3">
        <v>167</v>
      </c>
      <c r="BK288" s="3">
        <v>146</v>
      </c>
      <c r="BL288" s="3">
        <v>114</v>
      </c>
      <c r="BM288" s="3">
        <v>60</v>
      </c>
      <c r="BN288" s="22">
        <f>SUM(AP288:BM288)</f>
        <v>5522</v>
      </c>
      <c r="BO288" s="22">
        <f>AX288+AY288</f>
        <v>834</v>
      </c>
      <c r="BP288" s="22">
        <f>BG288+BH288</f>
        <v>574</v>
      </c>
    </row>
    <row r="289" spans="1:68" x14ac:dyDescent="0.35">
      <c r="A289" s="3">
        <v>49</v>
      </c>
      <c r="B289" s="3" t="s">
        <v>26</v>
      </c>
      <c r="C289" s="3" t="s">
        <v>8</v>
      </c>
      <c r="D289" s="3" t="s">
        <v>7</v>
      </c>
      <c r="E289" s="3" t="s">
        <v>72</v>
      </c>
      <c r="F289" s="8">
        <f>AM289+BN289</f>
        <v>10879</v>
      </c>
      <c r="G289" s="11">
        <f>F289/2</f>
        <v>5439.5</v>
      </c>
      <c r="H289" s="13" t="s">
        <v>5</v>
      </c>
      <c r="I289" s="8">
        <f>AN289+BO289</f>
        <v>1137</v>
      </c>
      <c r="J289" s="11">
        <f>I289/2</f>
        <v>568.5</v>
      </c>
      <c r="K289" s="13" t="s">
        <v>5</v>
      </c>
      <c r="L289" s="8">
        <f>AO289+BP289</f>
        <v>1641</v>
      </c>
      <c r="M289" s="9">
        <f>L289/2</f>
        <v>820.5</v>
      </c>
      <c r="N289" s="13" t="s">
        <v>5</v>
      </c>
      <c r="O289" s="24">
        <v>46</v>
      </c>
      <c r="P289" s="24">
        <v>31</v>
      </c>
      <c r="Q289" s="24">
        <v>25</v>
      </c>
      <c r="R289" s="24">
        <v>11</v>
      </c>
      <c r="S289" s="24">
        <v>20</v>
      </c>
      <c r="T289" s="24">
        <v>36</v>
      </c>
      <c r="U289" s="24">
        <v>135</v>
      </c>
      <c r="V289" s="24">
        <v>267</v>
      </c>
      <c r="W289" s="24">
        <v>320</v>
      </c>
      <c r="X289" s="24">
        <v>232</v>
      </c>
      <c r="Y289" s="24">
        <v>253</v>
      </c>
      <c r="Z289" s="24">
        <v>248</v>
      </c>
      <c r="AA289" s="24">
        <v>289</v>
      </c>
      <c r="AB289" s="24">
        <v>253</v>
      </c>
      <c r="AC289" s="24">
        <v>351</v>
      </c>
      <c r="AD289" s="24">
        <v>461</v>
      </c>
      <c r="AE289" s="24">
        <v>404</v>
      </c>
      <c r="AF289" s="24">
        <v>428</v>
      </c>
      <c r="AG289" s="24">
        <v>416</v>
      </c>
      <c r="AH289" s="24">
        <v>358</v>
      </c>
      <c r="AI289" s="24">
        <v>283</v>
      </c>
      <c r="AJ289" s="24">
        <v>198</v>
      </c>
      <c r="AK289" s="24">
        <v>148</v>
      </c>
      <c r="AL289" s="24">
        <v>103</v>
      </c>
      <c r="AM289" s="22">
        <f>SUM(O289:AL289)</f>
        <v>5316</v>
      </c>
      <c r="AN289" s="22">
        <f>W289+X289</f>
        <v>552</v>
      </c>
      <c r="AO289" s="22">
        <f>AF289+AG289</f>
        <v>844</v>
      </c>
      <c r="AP289" s="3">
        <v>63</v>
      </c>
      <c r="AQ289" s="3">
        <v>49</v>
      </c>
      <c r="AR289" s="3">
        <v>23</v>
      </c>
      <c r="AS289" s="3">
        <v>15</v>
      </c>
      <c r="AT289" s="3">
        <v>17</v>
      </c>
      <c r="AU289" s="3">
        <v>42</v>
      </c>
      <c r="AV289" s="3">
        <v>147</v>
      </c>
      <c r="AW289" s="3">
        <v>274</v>
      </c>
      <c r="AX289" s="3">
        <v>316</v>
      </c>
      <c r="AY289" s="3">
        <v>269</v>
      </c>
      <c r="AZ289" s="3">
        <v>271</v>
      </c>
      <c r="BA289" s="3">
        <v>270</v>
      </c>
      <c r="BB289" s="3">
        <v>311</v>
      </c>
      <c r="BC289" s="3">
        <v>289</v>
      </c>
      <c r="BD289" s="3">
        <v>377</v>
      </c>
      <c r="BE289" s="3">
        <v>436</v>
      </c>
      <c r="BF289" s="3">
        <v>394</v>
      </c>
      <c r="BG289" s="3">
        <v>415</v>
      </c>
      <c r="BH289" s="3">
        <v>382</v>
      </c>
      <c r="BI289" s="3">
        <v>371</v>
      </c>
      <c r="BJ289" s="3">
        <v>304</v>
      </c>
      <c r="BK289" s="3">
        <v>203</v>
      </c>
      <c r="BL289" s="3">
        <v>159</v>
      </c>
      <c r="BM289" s="3">
        <v>166</v>
      </c>
      <c r="BN289" s="22">
        <f>SUM(AP289:BM289)</f>
        <v>5563</v>
      </c>
      <c r="BO289" s="22">
        <f>AX289+AY289</f>
        <v>585</v>
      </c>
      <c r="BP289" s="22">
        <f>BG289+BH289</f>
        <v>797</v>
      </c>
    </row>
    <row r="290" spans="1:68" x14ac:dyDescent="0.35">
      <c r="A290" s="3">
        <v>49</v>
      </c>
      <c r="B290" s="3" t="s">
        <v>26</v>
      </c>
      <c r="C290" s="3" t="s">
        <v>8</v>
      </c>
      <c r="D290" s="3" t="s">
        <v>7</v>
      </c>
      <c r="E290" s="3" t="s">
        <v>6</v>
      </c>
      <c r="F290" s="8">
        <f>AM290+BN290</f>
        <v>21969</v>
      </c>
      <c r="G290" s="11">
        <f>F290/2</f>
        <v>10984.5</v>
      </c>
      <c r="H290" s="13" t="s">
        <v>5</v>
      </c>
      <c r="I290" s="8">
        <f>AN290+BO290</f>
        <v>2829</v>
      </c>
      <c r="J290" s="9">
        <f>I290/2</f>
        <v>1414.5</v>
      </c>
      <c r="K290" s="13" t="s">
        <v>5</v>
      </c>
      <c r="L290" s="8">
        <f>AO290+BP290</f>
        <v>2790</v>
      </c>
      <c r="M290" s="9">
        <f>L290/2</f>
        <v>1395</v>
      </c>
      <c r="N290" s="13" t="s">
        <v>5</v>
      </c>
      <c r="O290" s="24">
        <v>95</v>
      </c>
      <c r="P290" s="24">
        <v>49</v>
      </c>
      <c r="Q290" s="24">
        <v>42</v>
      </c>
      <c r="R290" s="24">
        <v>22</v>
      </c>
      <c r="S290" s="24">
        <v>69</v>
      </c>
      <c r="T290" s="24">
        <v>220</v>
      </c>
      <c r="U290" s="24">
        <v>654</v>
      </c>
      <c r="V290" s="24">
        <v>932</v>
      </c>
      <c r="W290" s="24">
        <v>837</v>
      </c>
      <c r="X290" s="24">
        <v>573</v>
      </c>
      <c r="Y290" s="24">
        <v>514</v>
      </c>
      <c r="Z290" s="24">
        <v>486</v>
      </c>
      <c r="AA290" s="24">
        <v>527</v>
      </c>
      <c r="AB290" s="24">
        <v>512</v>
      </c>
      <c r="AC290" s="24">
        <v>636</v>
      </c>
      <c r="AD290" s="24">
        <v>746</v>
      </c>
      <c r="AE290" s="24">
        <v>738</v>
      </c>
      <c r="AF290" s="24">
        <v>732</v>
      </c>
      <c r="AG290" s="24">
        <v>687</v>
      </c>
      <c r="AH290" s="24">
        <v>609</v>
      </c>
      <c r="AI290" s="24">
        <v>456</v>
      </c>
      <c r="AJ290" s="24">
        <v>324</v>
      </c>
      <c r="AK290" s="24">
        <v>264</v>
      </c>
      <c r="AL290" s="24">
        <v>160</v>
      </c>
      <c r="AM290" s="21">
        <f>SUM(O290:AL290)</f>
        <v>10884</v>
      </c>
      <c r="AN290" s="21">
        <f>W290+X290</f>
        <v>1410</v>
      </c>
      <c r="AO290" s="21">
        <f>AF290+AG290</f>
        <v>1419</v>
      </c>
      <c r="AP290" s="3">
        <v>93</v>
      </c>
      <c r="AQ290" s="3">
        <v>71</v>
      </c>
      <c r="AR290" s="3">
        <v>45</v>
      </c>
      <c r="AS290" s="3">
        <v>32</v>
      </c>
      <c r="AT290" s="3">
        <v>65</v>
      </c>
      <c r="AU290" s="3">
        <v>240</v>
      </c>
      <c r="AV290" s="3">
        <v>621</v>
      </c>
      <c r="AW290" s="3">
        <v>934</v>
      </c>
      <c r="AX290" s="3">
        <v>839</v>
      </c>
      <c r="AY290" s="3">
        <v>580</v>
      </c>
      <c r="AZ290" s="3">
        <v>540</v>
      </c>
      <c r="BA290" s="3">
        <v>529</v>
      </c>
      <c r="BB290" s="3">
        <v>544</v>
      </c>
      <c r="BC290" s="3">
        <v>583</v>
      </c>
      <c r="BD290" s="3">
        <v>674</v>
      </c>
      <c r="BE290" s="3">
        <v>719</v>
      </c>
      <c r="BF290" s="3">
        <v>691</v>
      </c>
      <c r="BG290" s="3">
        <v>712</v>
      </c>
      <c r="BH290" s="3">
        <v>659</v>
      </c>
      <c r="BI290" s="3">
        <v>595</v>
      </c>
      <c r="BJ290" s="3">
        <v>471</v>
      </c>
      <c r="BK290" s="3">
        <v>349</v>
      </c>
      <c r="BL290" s="3">
        <v>273</v>
      </c>
      <c r="BM290" s="3">
        <v>226</v>
      </c>
      <c r="BN290" s="22">
        <f>SUM(AP290:BM290)</f>
        <v>11085</v>
      </c>
      <c r="BO290" s="22">
        <f>AX290+AY290</f>
        <v>1419</v>
      </c>
      <c r="BP290" s="22">
        <f>BG290+BH290</f>
        <v>1371</v>
      </c>
    </row>
    <row r="291" spans="1:68" x14ac:dyDescent="0.35">
      <c r="A291" s="3">
        <v>50</v>
      </c>
      <c r="B291" s="3" t="s">
        <v>31</v>
      </c>
      <c r="C291" s="3" t="s">
        <v>8</v>
      </c>
      <c r="D291" s="3" t="s">
        <v>4</v>
      </c>
      <c r="E291" s="3" t="s">
        <v>71</v>
      </c>
      <c r="F291" s="8">
        <f>AM291+BN291</f>
        <v>562</v>
      </c>
      <c r="G291" s="9">
        <f>F291/2</f>
        <v>281</v>
      </c>
      <c r="H291" s="10">
        <f>F291/(F294+F291)</f>
        <v>4.6986037956692588E-2</v>
      </c>
      <c r="I291" s="8">
        <f>AN291+BO291</f>
        <v>75</v>
      </c>
      <c r="J291" s="9">
        <f>I291/2</f>
        <v>37.5</v>
      </c>
      <c r="K291" s="10">
        <f>J291/(J294+J291)</f>
        <v>5.5886736214605069E-2</v>
      </c>
      <c r="L291" s="8">
        <f>AO291+BP291</f>
        <v>169</v>
      </c>
      <c r="M291" s="9">
        <f>L291/2</f>
        <v>84.5</v>
      </c>
      <c r="N291" s="10">
        <f>M291/(M294+M291)</f>
        <v>7.5955056179775285E-2</v>
      </c>
      <c r="O291" s="24">
        <v>2</v>
      </c>
      <c r="P291" s="24">
        <v>0</v>
      </c>
      <c r="Q291" s="24">
        <v>0</v>
      </c>
      <c r="R291" s="24">
        <v>0</v>
      </c>
      <c r="S291" s="24">
        <v>0</v>
      </c>
      <c r="T291" s="24">
        <v>2</v>
      </c>
      <c r="U291" s="24">
        <v>3</v>
      </c>
      <c r="V291" s="24">
        <v>15</v>
      </c>
      <c r="W291" s="24">
        <v>27</v>
      </c>
      <c r="X291" s="24">
        <v>15</v>
      </c>
      <c r="Y291" s="24">
        <v>13</v>
      </c>
      <c r="Z291" s="24">
        <v>11</v>
      </c>
      <c r="AA291" s="24">
        <v>10</v>
      </c>
      <c r="AB291" s="24">
        <v>14</v>
      </c>
      <c r="AC291" s="24">
        <v>14</v>
      </c>
      <c r="AD291" s="24">
        <v>11</v>
      </c>
      <c r="AE291" s="24">
        <v>36</v>
      </c>
      <c r="AF291" s="24">
        <v>47</v>
      </c>
      <c r="AG291" s="24">
        <v>38</v>
      </c>
      <c r="AH291" s="24">
        <v>14</v>
      </c>
      <c r="AI291" s="24">
        <v>6</v>
      </c>
      <c r="AJ291" s="24">
        <v>6</v>
      </c>
      <c r="AK291" s="24">
        <v>5</v>
      </c>
      <c r="AL291" s="24">
        <v>2</v>
      </c>
      <c r="AM291" s="22">
        <f>SUM(O291:AL291)</f>
        <v>291</v>
      </c>
      <c r="AN291" s="22">
        <f>W291+X291</f>
        <v>42</v>
      </c>
      <c r="AO291" s="22">
        <f>AF291+AG291</f>
        <v>85</v>
      </c>
      <c r="AP291" s="3">
        <v>0</v>
      </c>
      <c r="AQ291" s="3">
        <v>0</v>
      </c>
      <c r="AR291" s="3">
        <v>0</v>
      </c>
      <c r="AS291" s="3">
        <v>0</v>
      </c>
      <c r="AT291" s="3">
        <v>0</v>
      </c>
      <c r="AU291" s="3">
        <v>5</v>
      </c>
      <c r="AV291" s="3">
        <v>6</v>
      </c>
      <c r="AW291" s="3">
        <v>16</v>
      </c>
      <c r="AX291" s="3">
        <v>15</v>
      </c>
      <c r="AY291" s="3">
        <v>18</v>
      </c>
      <c r="AZ291" s="3">
        <v>9</v>
      </c>
      <c r="BA291" s="3">
        <v>8</v>
      </c>
      <c r="BB291" s="3">
        <v>13</v>
      </c>
      <c r="BC291" s="3">
        <v>14</v>
      </c>
      <c r="BD291" s="3">
        <v>6</v>
      </c>
      <c r="BE291" s="3">
        <v>18</v>
      </c>
      <c r="BF291" s="3">
        <v>28</v>
      </c>
      <c r="BG291" s="3">
        <v>57</v>
      </c>
      <c r="BH291" s="3">
        <v>27</v>
      </c>
      <c r="BI291" s="3">
        <v>13</v>
      </c>
      <c r="BJ291" s="3">
        <v>9</v>
      </c>
      <c r="BK291" s="3">
        <v>2</v>
      </c>
      <c r="BL291" s="3">
        <v>5</v>
      </c>
      <c r="BM291" s="3">
        <v>2</v>
      </c>
      <c r="BN291" s="21">
        <f>SUM(AP291:BM291)</f>
        <v>271</v>
      </c>
      <c r="BO291" s="21">
        <f>AX291+AY291</f>
        <v>33</v>
      </c>
      <c r="BP291" s="21">
        <f>BG291+BH291</f>
        <v>84</v>
      </c>
    </row>
    <row r="292" spans="1:68" x14ac:dyDescent="0.35">
      <c r="A292" s="3">
        <v>50</v>
      </c>
      <c r="B292" s="3" t="s">
        <v>31</v>
      </c>
      <c r="C292" s="3" t="s">
        <v>8</v>
      </c>
      <c r="D292" s="3" t="s">
        <v>4</v>
      </c>
      <c r="E292" s="3" t="s">
        <v>5</v>
      </c>
      <c r="F292" s="14" t="s">
        <v>5</v>
      </c>
      <c r="G292" s="17" t="s">
        <v>5</v>
      </c>
      <c r="H292" s="18" t="s">
        <v>5</v>
      </c>
      <c r="I292" s="14" t="s">
        <v>5</v>
      </c>
      <c r="J292" s="17" t="s">
        <v>5</v>
      </c>
      <c r="K292" s="18" t="s">
        <v>5</v>
      </c>
      <c r="L292" s="14" t="s">
        <v>5</v>
      </c>
      <c r="M292" s="15" t="s">
        <v>5</v>
      </c>
      <c r="N292" s="18" t="s">
        <v>5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0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0</v>
      </c>
      <c r="AJ292" s="24">
        <v>0</v>
      </c>
      <c r="AK292" s="24">
        <v>0</v>
      </c>
      <c r="AL292" s="24">
        <v>0</v>
      </c>
      <c r="AM292" s="22">
        <f>SUM(O292:AL292)</f>
        <v>0</v>
      </c>
      <c r="AN292" s="22">
        <f>W292+X292</f>
        <v>0</v>
      </c>
      <c r="AO292" s="22">
        <f>AF292+AG292</f>
        <v>0</v>
      </c>
      <c r="AP292" s="3">
        <v>0</v>
      </c>
      <c r="AQ292" s="3">
        <v>0</v>
      </c>
      <c r="AR292" s="3">
        <v>0</v>
      </c>
      <c r="AS292" s="3">
        <v>0</v>
      </c>
      <c r="AT292" s="3">
        <v>0</v>
      </c>
      <c r="AU292" s="3">
        <v>0</v>
      </c>
      <c r="AV292" s="3">
        <v>0</v>
      </c>
      <c r="AW292" s="3">
        <v>0</v>
      </c>
      <c r="AX292" s="3">
        <v>0</v>
      </c>
      <c r="AY292" s="3">
        <v>0</v>
      </c>
      <c r="AZ292" s="3">
        <v>0</v>
      </c>
      <c r="BA292" s="3">
        <v>0</v>
      </c>
      <c r="BB292" s="3">
        <v>0</v>
      </c>
      <c r="BC292" s="3">
        <v>0</v>
      </c>
      <c r="BD292" s="3">
        <v>0</v>
      </c>
      <c r="BE292" s="3">
        <v>0</v>
      </c>
      <c r="BF292" s="3">
        <v>0</v>
      </c>
      <c r="BG292" s="3">
        <v>0</v>
      </c>
      <c r="BH292" s="3">
        <v>0</v>
      </c>
      <c r="BI292" s="3">
        <v>0</v>
      </c>
      <c r="BJ292" s="3">
        <v>0</v>
      </c>
      <c r="BK292" s="3">
        <v>0</v>
      </c>
      <c r="BL292" s="3">
        <v>0</v>
      </c>
      <c r="BM292" s="3">
        <v>0</v>
      </c>
      <c r="BN292" s="22">
        <f>SUM(AP292:BM292)</f>
        <v>0</v>
      </c>
      <c r="BO292" s="22">
        <f>AX292+AY292</f>
        <v>0</v>
      </c>
      <c r="BP292" s="22">
        <f>BG292+BH292</f>
        <v>0</v>
      </c>
    </row>
    <row r="293" spans="1:68" x14ac:dyDescent="0.35">
      <c r="A293" s="3">
        <v>50</v>
      </c>
      <c r="B293" s="3" t="s">
        <v>31</v>
      </c>
      <c r="C293" s="3" t="s">
        <v>8</v>
      </c>
      <c r="D293" s="3" t="s">
        <v>4</v>
      </c>
      <c r="E293" s="3" t="s">
        <v>6</v>
      </c>
      <c r="F293" s="14">
        <f>AM293+BN293</f>
        <v>562</v>
      </c>
      <c r="G293" s="17">
        <f>F293/2</f>
        <v>281</v>
      </c>
      <c r="H293" s="18">
        <f>F293/(F296+F293)</f>
        <v>4.6986037956692588E-2</v>
      </c>
      <c r="I293" s="14">
        <f>AN293+BO293</f>
        <v>75</v>
      </c>
      <c r="J293" s="17">
        <f>I293/2</f>
        <v>37.5</v>
      </c>
      <c r="K293" s="18">
        <f>I293/(I296+I293)</f>
        <v>5.5886736214605069E-2</v>
      </c>
      <c r="L293" s="14">
        <f>AO293+BP293</f>
        <v>169</v>
      </c>
      <c r="M293" s="15">
        <f>L293/2</f>
        <v>84.5</v>
      </c>
      <c r="N293" s="18">
        <f>L293/(L296+L293)</f>
        <v>7.5955056179775285E-2</v>
      </c>
      <c r="O293" s="24">
        <v>2</v>
      </c>
      <c r="P293" s="24">
        <v>0</v>
      </c>
      <c r="Q293" s="24">
        <v>0</v>
      </c>
      <c r="R293" s="24">
        <v>0</v>
      </c>
      <c r="S293" s="24">
        <v>0</v>
      </c>
      <c r="T293" s="24">
        <v>2</v>
      </c>
      <c r="U293" s="24">
        <v>3</v>
      </c>
      <c r="V293" s="24">
        <v>15</v>
      </c>
      <c r="W293" s="24">
        <v>27</v>
      </c>
      <c r="X293" s="24">
        <v>15</v>
      </c>
      <c r="Y293" s="24">
        <v>13</v>
      </c>
      <c r="Z293" s="24">
        <v>11</v>
      </c>
      <c r="AA293" s="24">
        <v>10</v>
      </c>
      <c r="AB293" s="24">
        <v>14</v>
      </c>
      <c r="AC293" s="24">
        <v>14</v>
      </c>
      <c r="AD293" s="24">
        <v>11</v>
      </c>
      <c r="AE293" s="24">
        <v>36</v>
      </c>
      <c r="AF293" s="24">
        <v>47</v>
      </c>
      <c r="AG293" s="24">
        <v>38</v>
      </c>
      <c r="AH293" s="24">
        <v>14</v>
      </c>
      <c r="AI293" s="24">
        <v>6</v>
      </c>
      <c r="AJ293" s="24">
        <v>6</v>
      </c>
      <c r="AK293" s="24">
        <v>5</v>
      </c>
      <c r="AL293" s="24">
        <v>2</v>
      </c>
      <c r="AM293" s="22">
        <f>SUM(O293:AL293)</f>
        <v>291</v>
      </c>
      <c r="AN293" s="22">
        <f>W293+X293</f>
        <v>42</v>
      </c>
      <c r="AO293" s="22">
        <f>AF293+AG293</f>
        <v>85</v>
      </c>
      <c r="AP293" s="3">
        <v>0</v>
      </c>
      <c r="AQ293" s="3">
        <v>0</v>
      </c>
      <c r="AR293" s="3">
        <v>0</v>
      </c>
      <c r="AS293" s="3">
        <v>0</v>
      </c>
      <c r="AT293" s="3">
        <v>0</v>
      </c>
      <c r="AU293" s="3">
        <v>5</v>
      </c>
      <c r="AV293" s="3">
        <v>6</v>
      </c>
      <c r="AW293" s="3">
        <v>16</v>
      </c>
      <c r="AX293" s="3">
        <v>15</v>
      </c>
      <c r="AY293" s="3">
        <v>18</v>
      </c>
      <c r="AZ293" s="3">
        <v>9</v>
      </c>
      <c r="BA293" s="3">
        <v>8</v>
      </c>
      <c r="BB293" s="3">
        <v>13</v>
      </c>
      <c r="BC293" s="3">
        <v>14</v>
      </c>
      <c r="BD293" s="3">
        <v>6</v>
      </c>
      <c r="BE293" s="3">
        <v>18</v>
      </c>
      <c r="BF293" s="3">
        <v>28</v>
      </c>
      <c r="BG293" s="3">
        <v>57</v>
      </c>
      <c r="BH293" s="3">
        <v>27</v>
      </c>
      <c r="BI293" s="3">
        <v>13</v>
      </c>
      <c r="BJ293" s="3">
        <v>9</v>
      </c>
      <c r="BK293" s="3">
        <v>2</v>
      </c>
      <c r="BL293" s="3">
        <v>5</v>
      </c>
      <c r="BM293" s="3">
        <v>2</v>
      </c>
      <c r="BN293" s="22">
        <f>SUM(AP293:BM293)</f>
        <v>271</v>
      </c>
      <c r="BO293" s="22">
        <f>AX293+AY293</f>
        <v>33</v>
      </c>
      <c r="BP293" s="22">
        <f>BG293+BH293</f>
        <v>84</v>
      </c>
    </row>
    <row r="294" spans="1:68" x14ac:dyDescent="0.35">
      <c r="A294" s="3">
        <v>50</v>
      </c>
      <c r="B294" s="3" t="s">
        <v>31</v>
      </c>
      <c r="C294" s="3" t="s">
        <v>8</v>
      </c>
      <c r="D294" s="3" t="s">
        <v>7</v>
      </c>
      <c r="E294" s="3" t="s">
        <v>71</v>
      </c>
      <c r="F294" s="14">
        <f>AM294+BN294</f>
        <v>11399</v>
      </c>
      <c r="G294" s="17">
        <f>F294/2</f>
        <v>5699.5</v>
      </c>
      <c r="H294" s="19" t="s">
        <v>5</v>
      </c>
      <c r="I294" s="14">
        <f>AN294+BO294</f>
        <v>1267</v>
      </c>
      <c r="J294" s="15">
        <f>I294/2</f>
        <v>633.5</v>
      </c>
      <c r="K294" s="19" t="s">
        <v>5</v>
      </c>
      <c r="L294" s="14">
        <f>AO294+BP294</f>
        <v>2056</v>
      </c>
      <c r="M294" s="15">
        <f>L294/2</f>
        <v>1028</v>
      </c>
      <c r="N294" s="19" t="s">
        <v>5</v>
      </c>
      <c r="O294" s="24">
        <v>51</v>
      </c>
      <c r="P294" s="24">
        <v>42</v>
      </c>
      <c r="Q294" s="24">
        <v>32</v>
      </c>
      <c r="R294" s="24">
        <v>18</v>
      </c>
      <c r="S294" s="24">
        <v>24</v>
      </c>
      <c r="T294" s="24">
        <v>81</v>
      </c>
      <c r="U294" s="24">
        <v>132</v>
      </c>
      <c r="V294" s="24">
        <v>214</v>
      </c>
      <c r="W294" s="24">
        <v>296</v>
      </c>
      <c r="X294" s="24">
        <v>312</v>
      </c>
      <c r="Y294" s="24">
        <v>289</v>
      </c>
      <c r="Z294" s="24">
        <v>294</v>
      </c>
      <c r="AA294" s="24">
        <v>306</v>
      </c>
      <c r="AB294" s="24">
        <v>321</v>
      </c>
      <c r="AC294" s="24">
        <v>338</v>
      </c>
      <c r="AD294" s="24">
        <v>443</v>
      </c>
      <c r="AE294" s="24">
        <v>470</v>
      </c>
      <c r="AF294" s="24">
        <v>511</v>
      </c>
      <c r="AG294" s="24">
        <v>435</v>
      </c>
      <c r="AH294" s="24">
        <v>254</v>
      </c>
      <c r="AI294" s="24">
        <v>187</v>
      </c>
      <c r="AJ294" s="24">
        <v>139</v>
      </c>
      <c r="AK294" s="24">
        <v>157</v>
      </c>
      <c r="AL294" s="24">
        <v>120</v>
      </c>
      <c r="AM294" s="22">
        <f>SUM(O294:AL294)</f>
        <v>5466</v>
      </c>
      <c r="AN294" s="22">
        <f>W294+X294</f>
        <v>608</v>
      </c>
      <c r="AO294" s="22">
        <f>AF294+AG294</f>
        <v>946</v>
      </c>
      <c r="AP294" s="3">
        <v>75</v>
      </c>
      <c r="AQ294" s="3">
        <v>52</v>
      </c>
      <c r="AR294" s="3">
        <v>32</v>
      </c>
      <c r="AS294" s="3">
        <v>35</v>
      </c>
      <c r="AT294" s="3">
        <v>31</v>
      </c>
      <c r="AU294" s="3">
        <v>80</v>
      </c>
      <c r="AV294" s="3">
        <v>125</v>
      </c>
      <c r="AW294" s="3">
        <v>196</v>
      </c>
      <c r="AX294" s="3">
        <v>312</v>
      </c>
      <c r="AY294" s="3">
        <v>347</v>
      </c>
      <c r="AZ294" s="3">
        <v>306</v>
      </c>
      <c r="BA294" s="3">
        <v>311</v>
      </c>
      <c r="BB294" s="3">
        <v>306</v>
      </c>
      <c r="BC294" s="3">
        <v>334</v>
      </c>
      <c r="BD294" s="3">
        <v>354</v>
      </c>
      <c r="BE294" s="3">
        <v>428</v>
      </c>
      <c r="BF294" s="3">
        <v>534</v>
      </c>
      <c r="BG294" s="3">
        <v>608</v>
      </c>
      <c r="BH294" s="3">
        <v>502</v>
      </c>
      <c r="BI294" s="3">
        <v>257</v>
      </c>
      <c r="BJ294" s="3">
        <v>186</v>
      </c>
      <c r="BK294" s="3">
        <v>190</v>
      </c>
      <c r="BL294" s="3">
        <v>200</v>
      </c>
      <c r="BM294" s="3">
        <v>132</v>
      </c>
      <c r="BN294" s="22">
        <f>SUM(AP294:BM294)</f>
        <v>5933</v>
      </c>
      <c r="BO294" s="22">
        <f>AX294+AY294</f>
        <v>659</v>
      </c>
      <c r="BP294" s="22">
        <f>BG294+BH294</f>
        <v>1110</v>
      </c>
    </row>
    <row r="295" spans="1:68" x14ac:dyDescent="0.35">
      <c r="A295" s="3">
        <v>50</v>
      </c>
      <c r="B295" s="3" t="s">
        <v>31</v>
      </c>
      <c r="C295" s="3" t="s">
        <v>8</v>
      </c>
      <c r="D295" s="3" t="s">
        <v>7</v>
      </c>
      <c r="E295" s="3" t="s">
        <v>5</v>
      </c>
      <c r="F295" s="14">
        <f>AM295+BN295</f>
        <v>0</v>
      </c>
      <c r="G295" s="17">
        <f>F295/2</f>
        <v>0</v>
      </c>
      <c r="H295" s="19" t="s">
        <v>5</v>
      </c>
      <c r="I295" s="14">
        <f>AN295+BO295</f>
        <v>0</v>
      </c>
      <c r="J295" s="17">
        <f>I295/2</f>
        <v>0</v>
      </c>
      <c r="K295" s="19" t="s">
        <v>5</v>
      </c>
      <c r="L295" s="14">
        <f>AO295+BP295</f>
        <v>0</v>
      </c>
      <c r="M295" s="15">
        <f>L295/2</f>
        <v>0</v>
      </c>
      <c r="N295" s="19" t="s">
        <v>5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0</v>
      </c>
      <c r="AF295" s="24">
        <v>0</v>
      </c>
      <c r="AG295" s="24">
        <v>0</v>
      </c>
      <c r="AH295" s="24">
        <v>0</v>
      </c>
      <c r="AI295" s="24">
        <v>0</v>
      </c>
      <c r="AJ295" s="24">
        <v>0</v>
      </c>
      <c r="AK295" s="24">
        <v>0</v>
      </c>
      <c r="AL295" s="24">
        <v>0</v>
      </c>
      <c r="AM295" s="21">
        <f>SUM(O295:AL295)</f>
        <v>0</v>
      </c>
      <c r="AN295" s="21">
        <f>W295+X295</f>
        <v>0</v>
      </c>
      <c r="AO295" s="21">
        <f>AF295+AG295</f>
        <v>0</v>
      </c>
      <c r="AP295" s="3">
        <v>0</v>
      </c>
      <c r="AQ295" s="3">
        <v>0</v>
      </c>
      <c r="AR295" s="3">
        <v>0</v>
      </c>
      <c r="AS295" s="3">
        <v>0</v>
      </c>
      <c r="AT295" s="3">
        <v>0</v>
      </c>
      <c r="AU295" s="3">
        <v>0</v>
      </c>
      <c r="AV295" s="3">
        <v>0</v>
      </c>
      <c r="AW295" s="3">
        <v>0</v>
      </c>
      <c r="AX295" s="3">
        <v>0</v>
      </c>
      <c r="AY295" s="3">
        <v>0</v>
      </c>
      <c r="AZ295" s="3">
        <v>0</v>
      </c>
      <c r="BA295" s="3">
        <v>0</v>
      </c>
      <c r="BB295" s="3">
        <v>0</v>
      </c>
      <c r="BC295" s="3">
        <v>0</v>
      </c>
      <c r="BD295" s="3">
        <v>0</v>
      </c>
      <c r="BE295" s="3">
        <v>0</v>
      </c>
      <c r="BF295" s="3">
        <v>0</v>
      </c>
      <c r="BG295" s="3">
        <v>0</v>
      </c>
      <c r="BH295" s="3">
        <v>0</v>
      </c>
      <c r="BI295" s="3">
        <v>0</v>
      </c>
      <c r="BJ295" s="3">
        <v>0</v>
      </c>
      <c r="BK295" s="3">
        <v>0</v>
      </c>
      <c r="BL295" s="3">
        <v>0</v>
      </c>
      <c r="BM295" s="3">
        <v>0</v>
      </c>
      <c r="BN295" s="22">
        <f>SUM(AP295:BM295)</f>
        <v>0</v>
      </c>
      <c r="BO295" s="22">
        <f>AX295+AY295</f>
        <v>0</v>
      </c>
      <c r="BP295" s="22">
        <f>BG295+BH295</f>
        <v>0</v>
      </c>
    </row>
    <row r="296" spans="1:68" x14ac:dyDescent="0.35">
      <c r="A296" s="3">
        <v>50</v>
      </c>
      <c r="B296" s="3" t="s">
        <v>31</v>
      </c>
      <c r="C296" s="3" t="s">
        <v>8</v>
      </c>
      <c r="D296" s="3" t="s">
        <v>7</v>
      </c>
      <c r="E296" s="3" t="s">
        <v>6</v>
      </c>
      <c r="F296" s="8">
        <f>AM296+BN296</f>
        <v>11399</v>
      </c>
      <c r="G296" s="11">
        <f>F296/2</f>
        <v>5699.5</v>
      </c>
      <c r="H296" s="13" t="s">
        <v>5</v>
      </c>
      <c r="I296" s="8">
        <f>AN296+BO296</f>
        <v>1267</v>
      </c>
      <c r="J296" s="9">
        <f>I296/2</f>
        <v>633.5</v>
      </c>
      <c r="K296" s="13" t="s">
        <v>5</v>
      </c>
      <c r="L296" s="8">
        <f>AO296+BP296</f>
        <v>2056</v>
      </c>
      <c r="M296" s="9">
        <f>L296/2</f>
        <v>1028</v>
      </c>
      <c r="N296" s="13" t="s">
        <v>5</v>
      </c>
      <c r="O296" s="24">
        <v>51</v>
      </c>
      <c r="P296" s="24">
        <v>42</v>
      </c>
      <c r="Q296" s="24">
        <v>32</v>
      </c>
      <c r="R296" s="24">
        <v>18</v>
      </c>
      <c r="S296" s="24">
        <v>24</v>
      </c>
      <c r="T296" s="24">
        <v>81</v>
      </c>
      <c r="U296" s="24">
        <v>132</v>
      </c>
      <c r="V296" s="24">
        <v>214</v>
      </c>
      <c r="W296" s="24">
        <v>296</v>
      </c>
      <c r="X296" s="24">
        <v>312</v>
      </c>
      <c r="Y296" s="24">
        <v>289</v>
      </c>
      <c r="Z296" s="24">
        <v>294</v>
      </c>
      <c r="AA296" s="24">
        <v>306</v>
      </c>
      <c r="AB296" s="24">
        <v>321</v>
      </c>
      <c r="AC296" s="24">
        <v>338</v>
      </c>
      <c r="AD296" s="24">
        <v>443</v>
      </c>
      <c r="AE296" s="24">
        <v>470</v>
      </c>
      <c r="AF296" s="24">
        <v>511</v>
      </c>
      <c r="AG296" s="24">
        <v>435</v>
      </c>
      <c r="AH296" s="24">
        <v>254</v>
      </c>
      <c r="AI296" s="24">
        <v>187</v>
      </c>
      <c r="AJ296" s="24">
        <v>139</v>
      </c>
      <c r="AK296" s="24">
        <v>157</v>
      </c>
      <c r="AL296" s="24">
        <v>120</v>
      </c>
      <c r="AM296" s="22">
        <f>SUM(O296:AL296)</f>
        <v>5466</v>
      </c>
      <c r="AN296" s="22">
        <f>W296+X296</f>
        <v>608</v>
      </c>
      <c r="AO296" s="22">
        <f>AF296+AG296</f>
        <v>946</v>
      </c>
      <c r="AP296" s="3">
        <v>75</v>
      </c>
      <c r="AQ296" s="3">
        <v>52</v>
      </c>
      <c r="AR296" s="3">
        <v>32</v>
      </c>
      <c r="AS296" s="3">
        <v>35</v>
      </c>
      <c r="AT296" s="3">
        <v>31</v>
      </c>
      <c r="AU296" s="3">
        <v>80</v>
      </c>
      <c r="AV296" s="3">
        <v>125</v>
      </c>
      <c r="AW296" s="3">
        <v>196</v>
      </c>
      <c r="AX296" s="3">
        <v>312</v>
      </c>
      <c r="AY296" s="3">
        <v>347</v>
      </c>
      <c r="AZ296" s="3">
        <v>306</v>
      </c>
      <c r="BA296" s="3">
        <v>311</v>
      </c>
      <c r="BB296" s="3">
        <v>306</v>
      </c>
      <c r="BC296" s="3">
        <v>334</v>
      </c>
      <c r="BD296" s="3">
        <v>354</v>
      </c>
      <c r="BE296" s="3">
        <v>428</v>
      </c>
      <c r="BF296" s="3">
        <v>534</v>
      </c>
      <c r="BG296" s="3">
        <v>608</v>
      </c>
      <c r="BH296" s="3">
        <v>502</v>
      </c>
      <c r="BI296" s="3">
        <v>257</v>
      </c>
      <c r="BJ296" s="3">
        <v>186</v>
      </c>
      <c r="BK296" s="3">
        <v>190</v>
      </c>
      <c r="BL296" s="3">
        <v>200</v>
      </c>
      <c r="BM296" s="3">
        <v>132</v>
      </c>
      <c r="BN296" s="22">
        <f>SUM(AP296:BM296)</f>
        <v>5933</v>
      </c>
      <c r="BO296" s="22">
        <f>AX296+AY296</f>
        <v>659</v>
      </c>
      <c r="BP296" s="22">
        <f>BG296+BH296</f>
        <v>1110</v>
      </c>
    </row>
    <row r="297" spans="1:68" x14ac:dyDescent="0.35">
      <c r="A297" s="3">
        <v>51</v>
      </c>
      <c r="B297" s="3" t="s">
        <v>42</v>
      </c>
      <c r="C297" s="3" t="s">
        <v>8</v>
      </c>
      <c r="D297" s="3" t="s">
        <v>4</v>
      </c>
      <c r="E297" s="3" t="s">
        <v>73</v>
      </c>
      <c r="F297" s="8">
        <f>AM297+BN297</f>
        <v>66</v>
      </c>
      <c r="G297" s="9">
        <f>F297/2</f>
        <v>33</v>
      </c>
      <c r="H297" s="10">
        <f>F297/(F300+F297)</f>
        <v>5.6686421025508886E-3</v>
      </c>
      <c r="I297" s="8">
        <f>AN297+BO297</f>
        <v>6</v>
      </c>
      <c r="J297" s="9">
        <f>I297/2</f>
        <v>3</v>
      </c>
      <c r="K297" s="10">
        <f>J297/(J300+J297)</f>
        <v>5.084745762711864E-3</v>
      </c>
      <c r="L297" s="8">
        <f>AO297+BP297</f>
        <v>9</v>
      </c>
      <c r="M297" s="9">
        <f>L297/2</f>
        <v>4.5</v>
      </c>
      <c r="N297" s="10">
        <f>M297/(M300+M297)</f>
        <v>6.1099796334012219E-3</v>
      </c>
      <c r="O297" s="24">
        <v>0</v>
      </c>
      <c r="P297" s="24">
        <v>0</v>
      </c>
      <c r="Q297" s="24">
        <v>0</v>
      </c>
      <c r="R297" s="24">
        <v>0</v>
      </c>
      <c r="S297" s="24">
        <v>1</v>
      </c>
      <c r="T297" s="24">
        <v>0</v>
      </c>
      <c r="U297" s="24">
        <v>1</v>
      </c>
      <c r="V297" s="24">
        <v>1</v>
      </c>
      <c r="W297" s="24">
        <v>1</v>
      </c>
      <c r="X297" s="24">
        <v>3</v>
      </c>
      <c r="Y297" s="24">
        <v>1</v>
      </c>
      <c r="Z297" s="24">
        <v>1</v>
      </c>
      <c r="AA297" s="24">
        <v>1</v>
      </c>
      <c r="AB297" s="24">
        <v>1</v>
      </c>
      <c r="AC297" s="24">
        <v>2</v>
      </c>
      <c r="AD297" s="24">
        <v>0</v>
      </c>
      <c r="AE297" s="24">
        <v>0</v>
      </c>
      <c r="AF297" s="24">
        <v>2</v>
      </c>
      <c r="AG297" s="24">
        <v>1</v>
      </c>
      <c r="AH297" s="24">
        <v>8</v>
      </c>
      <c r="AI297" s="24">
        <v>1</v>
      </c>
      <c r="AJ297" s="24">
        <v>1</v>
      </c>
      <c r="AK297" s="24">
        <v>1</v>
      </c>
      <c r="AL297" s="24">
        <v>1</v>
      </c>
      <c r="AM297" s="22">
        <f>SUM(O297:AL297)</f>
        <v>28</v>
      </c>
      <c r="AN297" s="22">
        <f>W297+X297</f>
        <v>4</v>
      </c>
      <c r="AO297" s="22">
        <f>AF297+AG297</f>
        <v>3</v>
      </c>
      <c r="AP297" s="3">
        <v>1</v>
      </c>
      <c r="AQ297" s="3">
        <v>0</v>
      </c>
      <c r="AR297" s="3">
        <v>0</v>
      </c>
      <c r="AS297" s="3">
        <v>0</v>
      </c>
      <c r="AT297" s="3">
        <v>0</v>
      </c>
      <c r="AU297" s="3">
        <v>0</v>
      </c>
      <c r="AV297" s="3">
        <v>1</v>
      </c>
      <c r="AW297" s="3">
        <v>2</v>
      </c>
      <c r="AX297" s="3">
        <v>1</v>
      </c>
      <c r="AY297" s="3">
        <v>1</v>
      </c>
      <c r="AZ297" s="3">
        <v>0</v>
      </c>
      <c r="BA297" s="3">
        <v>1</v>
      </c>
      <c r="BB297" s="3">
        <v>1</v>
      </c>
      <c r="BC297" s="3">
        <v>4</v>
      </c>
      <c r="BD297" s="3">
        <v>1</v>
      </c>
      <c r="BE297" s="3">
        <v>0</v>
      </c>
      <c r="BF297" s="3">
        <v>1</v>
      </c>
      <c r="BG297" s="3">
        <v>1</v>
      </c>
      <c r="BH297" s="3">
        <v>5</v>
      </c>
      <c r="BI297" s="3">
        <v>10</v>
      </c>
      <c r="BJ297" s="3">
        <v>1</v>
      </c>
      <c r="BK297" s="3">
        <v>1</v>
      </c>
      <c r="BL297" s="3">
        <v>1</v>
      </c>
      <c r="BM297" s="3">
        <v>5</v>
      </c>
      <c r="BN297" s="21">
        <f>SUM(AP297:BM297)</f>
        <v>38</v>
      </c>
      <c r="BO297" s="21">
        <f>AX297+AY297</f>
        <v>2</v>
      </c>
      <c r="BP297" s="21">
        <f>BG297+BH297</f>
        <v>6</v>
      </c>
    </row>
    <row r="298" spans="1:68" x14ac:dyDescent="0.35">
      <c r="A298" s="3">
        <v>51</v>
      </c>
      <c r="B298" s="3" t="s">
        <v>42</v>
      </c>
      <c r="C298" s="3" t="s">
        <v>8</v>
      </c>
      <c r="D298" s="3" t="s">
        <v>4</v>
      </c>
      <c r="E298" s="3" t="s">
        <v>74</v>
      </c>
      <c r="F298" s="8">
        <f>AM298+BN298</f>
        <v>67</v>
      </c>
      <c r="G298" s="11">
        <f>F298/2</f>
        <v>33.5</v>
      </c>
      <c r="H298" s="12">
        <f>F298/(F301+F298)</f>
        <v>3.9319248826291077E-3</v>
      </c>
      <c r="I298" s="8">
        <f>AN298+BO298</f>
        <v>9</v>
      </c>
      <c r="J298" s="11">
        <f>I298/2</f>
        <v>4.5</v>
      </c>
      <c r="K298" s="12">
        <f>I298/(I301+I298)</f>
        <v>3.9473684210526317E-3</v>
      </c>
      <c r="L298" s="8">
        <f>AO298+BP298</f>
        <v>10</v>
      </c>
      <c r="M298" s="9">
        <f>L298/2</f>
        <v>5</v>
      </c>
      <c r="N298" s="12">
        <f>L298/(L301+L298)</f>
        <v>4.9776007964161271E-3</v>
      </c>
      <c r="O298" s="24">
        <v>0</v>
      </c>
      <c r="P298" s="24">
        <v>0</v>
      </c>
      <c r="Q298" s="24">
        <v>0</v>
      </c>
      <c r="R298" s="24">
        <v>0</v>
      </c>
      <c r="S298" s="24">
        <v>1</v>
      </c>
      <c r="T298" s="24">
        <v>1</v>
      </c>
      <c r="U298" s="24">
        <v>1</v>
      </c>
      <c r="V298" s="24">
        <v>1</v>
      </c>
      <c r="W298" s="24">
        <v>4</v>
      </c>
      <c r="X298" s="24">
        <v>0</v>
      </c>
      <c r="Y298" s="24">
        <v>4</v>
      </c>
      <c r="Z298" s="24">
        <v>2</v>
      </c>
      <c r="AA298" s="24">
        <v>1</v>
      </c>
      <c r="AB298" s="24">
        <v>1</v>
      </c>
      <c r="AC298" s="24">
        <v>2</v>
      </c>
      <c r="AD298" s="24">
        <v>2</v>
      </c>
      <c r="AE298" s="24">
        <v>0</v>
      </c>
      <c r="AF298" s="24">
        <v>1</v>
      </c>
      <c r="AG298" s="24">
        <v>4</v>
      </c>
      <c r="AH298" s="24">
        <v>0</v>
      </c>
      <c r="AI298" s="24">
        <v>2</v>
      </c>
      <c r="AJ298" s="24">
        <v>1</v>
      </c>
      <c r="AK298" s="24">
        <v>2</v>
      </c>
      <c r="AL298" s="24">
        <v>1</v>
      </c>
      <c r="AM298" s="22">
        <f>SUM(O298:AL298)</f>
        <v>31</v>
      </c>
      <c r="AN298" s="22">
        <f>W298+X298</f>
        <v>4</v>
      </c>
      <c r="AO298" s="22">
        <f>AF298+AG298</f>
        <v>5</v>
      </c>
      <c r="AP298" s="3">
        <v>1</v>
      </c>
      <c r="AQ298" s="3">
        <v>0</v>
      </c>
      <c r="AR298" s="3">
        <v>0</v>
      </c>
      <c r="AS298" s="3">
        <v>0</v>
      </c>
      <c r="AT298" s="3">
        <v>2</v>
      </c>
      <c r="AU298" s="3">
        <v>0</v>
      </c>
      <c r="AV298" s="3">
        <v>2</v>
      </c>
      <c r="AW298" s="3">
        <v>1</v>
      </c>
      <c r="AX298" s="3">
        <v>4</v>
      </c>
      <c r="AY298" s="3">
        <v>1</v>
      </c>
      <c r="AZ298" s="3">
        <v>5</v>
      </c>
      <c r="BA298" s="3">
        <v>1</v>
      </c>
      <c r="BB298" s="3">
        <v>1</v>
      </c>
      <c r="BC298" s="3">
        <v>2</v>
      </c>
      <c r="BD298" s="3">
        <v>1</v>
      </c>
      <c r="BE298" s="3">
        <v>2</v>
      </c>
      <c r="BF298" s="3">
        <v>2</v>
      </c>
      <c r="BG298" s="3">
        <v>2</v>
      </c>
      <c r="BH298" s="3">
        <v>3</v>
      </c>
      <c r="BI298" s="3">
        <v>2</v>
      </c>
      <c r="BJ298" s="3">
        <v>3</v>
      </c>
      <c r="BK298" s="3">
        <v>1</v>
      </c>
      <c r="BL298" s="3">
        <v>0</v>
      </c>
      <c r="BM298" s="3">
        <v>0</v>
      </c>
      <c r="BN298" s="22">
        <f>SUM(AP298:BM298)</f>
        <v>36</v>
      </c>
      <c r="BO298" s="22">
        <f>AX298+AY298</f>
        <v>5</v>
      </c>
      <c r="BP298" s="22">
        <f>BG298+BH298</f>
        <v>5</v>
      </c>
    </row>
    <row r="299" spans="1:68" x14ac:dyDescent="0.35">
      <c r="A299" s="3">
        <v>51</v>
      </c>
      <c r="B299" s="3" t="s">
        <v>42</v>
      </c>
      <c r="C299" s="3" t="s">
        <v>8</v>
      </c>
      <c r="D299" s="3" t="s">
        <v>4</v>
      </c>
      <c r="E299" s="3" t="s">
        <v>6</v>
      </c>
      <c r="F299" s="8">
        <f>AM299+BN299</f>
        <v>133</v>
      </c>
      <c r="G299" s="11">
        <f>F299/2</f>
        <v>66.5</v>
      </c>
      <c r="H299" s="12">
        <f>F299/(F302+F299)</f>
        <v>4.6368929330962592E-3</v>
      </c>
      <c r="I299" s="8">
        <f>AN299+BO299</f>
        <v>15</v>
      </c>
      <c r="J299" s="11">
        <f>I299/2</f>
        <v>7.5</v>
      </c>
      <c r="K299" s="12">
        <f>I299/(I302+I299)</f>
        <v>4.335260115606936E-3</v>
      </c>
      <c r="L299" s="8">
        <f>AO299+BP299</f>
        <v>19</v>
      </c>
      <c r="M299" s="9">
        <f>L299/2</f>
        <v>9.5</v>
      </c>
      <c r="N299" s="12">
        <f>L299/(L302+L299)</f>
        <v>5.4566341183228031E-3</v>
      </c>
      <c r="O299" s="24">
        <v>0</v>
      </c>
      <c r="P299" s="24">
        <v>0</v>
      </c>
      <c r="Q299" s="24">
        <v>0</v>
      </c>
      <c r="R299" s="24">
        <v>0</v>
      </c>
      <c r="S299" s="24">
        <v>2</v>
      </c>
      <c r="T299" s="24">
        <v>1</v>
      </c>
      <c r="U299" s="24">
        <v>2</v>
      </c>
      <c r="V299" s="24">
        <v>2</v>
      </c>
      <c r="W299" s="24">
        <v>5</v>
      </c>
      <c r="X299" s="24">
        <v>3</v>
      </c>
      <c r="Y299" s="24">
        <v>5</v>
      </c>
      <c r="Z299" s="24">
        <v>3</v>
      </c>
      <c r="AA299" s="24">
        <v>2</v>
      </c>
      <c r="AB299" s="24">
        <v>2</v>
      </c>
      <c r="AC299" s="24">
        <v>4</v>
      </c>
      <c r="AD299" s="24">
        <v>2</v>
      </c>
      <c r="AE299" s="24">
        <v>0</v>
      </c>
      <c r="AF299" s="24">
        <v>3</v>
      </c>
      <c r="AG299" s="24">
        <v>5</v>
      </c>
      <c r="AH299" s="24">
        <v>8</v>
      </c>
      <c r="AI299" s="24">
        <v>3</v>
      </c>
      <c r="AJ299" s="24">
        <v>2</v>
      </c>
      <c r="AK299" s="24">
        <v>3</v>
      </c>
      <c r="AL299" s="24">
        <v>2</v>
      </c>
      <c r="AM299" s="22">
        <f>SUM(O299:AL299)</f>
        <v>59</v>
      </c>
      <c r="AN299" s="22">
        <f>W299+X299</f>
        <v>8</v>
      </c>
      <c r="AO299" s="22">
        <f>AF299+AG299</f>
        <v>8</v>
      </c>
      <c r="AP299" s="3">
        <v>2</v>
      </c>
      <c r="AQ299" s="3">
        <v>0</v>
      </c>
      <c r="AR299" s="3">
        <v>0</v>
      </c>
      <c r="AS299" s="3">
        <v>0</v>
      </c>
      <c r="AT299" s="3">
        <v>2</v>
      </c>
      <c r="AU299" s="3">
        <v>0</v>
      </c>
      <c r="AV299" s="3">
        <v>3</v>
      </c>
      <c r="AW299" s="3">
        <v>3</v>
      </c>
      <c r="AX299" s="3">
        <v>5</v>
      </c>
      <c r="AY299" s="3">
        <v>2</v>
      </c>
      <c r="AZ299" s="3">
        <v>5</v>
      </c>
      <c r="BA299" s="3">
        <v>2</v>
      </c>
      <c r="BB299" s="3">
        <v>2</v>
      </c>
      <c r="BC299" s="3">
        <v>6</v>
      </c>
      <c r="BD299" s="3">
        <v>2</v>
      </c>
      <c r="BE299" s="3">
        <v>2</v>
      </c>
      <c r="BF299" s="3">
        <v>3</v>
      </c>
      <c r="BG299" s="3">
        <v>3</v>
      </c>
      <c r="BH299" s="3">
        <v>8</v>
      </c>
      <c r="BI299" s="3">
        <v>12</v>
      </c>
      <c r="BJ299" s="3">
        <v>4</v>
      </c>
      <c r="BK299" s="3">
        <v>2</v>
      </c>
      <c r="BL299" s="3">
        <v>1</v>
      </c>
      <c r="BM299" s="3">
        <v>5</v>
      </c>
      <c r="BN299" s="22">
        <f>SUM(AP299:BM299)</f>
        <v>74</v>
      </c>
      <c r="BO299" s="22">
        <f>AX299+AY299</f>
        <v>7</v>
      </c>
      <c r="BP299" s="22">
        <f>BG299+BH299</f>
        <v>11</v>
      </c>
    </row>
    <row r="300" spans="1:68" x14ac:dyDescent="0.35">
      <c r="A300" s="3">
        <v>51</v>
      </c>
      <c r="B300" s="3" t="s">
        <v>42</v>
      </c>
      <c r="C300" s="3" t="s">
        <v>8</v>
      </c>
      <c r="D300" s="3" t="s">
        <v>7</v>
      </c>
      <c r="E300" s="3" t="s">
        <v>73</v>
      </c>
      <c r="F300" s="8">
        <f>AM300+BN300</f>
        <v>11577</v>
      </c>
      <c r="G300" s="11">
        <f>F300/2</f>
        <v>5788.5</v>
      </c>
      <c r="H300" s="13" t="s">
        <v>5</v>
      </c>
      <c r="I300" s="8">
        <f>AN300+BO300</f>
        <v>1174</v>
      </c>
      <c r="J300" s="9">
        <f>I300/2</f>
        <v>587</v>
      </c>
      <c r="K300" s="13" t="s">
        <v>5</v>
      </c>
      <c r="L300" s="8">
        <f>AO300+BP300</f>
        <v>1464</v>
      </c>
      <c r="M300" s="9">
        <f>L300/2</f>
        <v>732</v>
      </c>
      <c r="N300" s="13" t="s">
        <v>5</v>
      </c>
      <c r="O300" s="24">
        <v>83</v>
      </c>
      <c r="P300" s="24">
        <v>33</v>
      </c>
      <c r="Q300" s="24">
        <v>29</v>
      </c>
      <c r="R300" s="24">
        <v>29</v>
      </c>
      <c r="S300" s="24">
        <v>41</v>
      </c>
      <c r="T300" s="24">
        <v>79</v>
      </c>
      <c r="U300" s="24">
        <v>211</v>
      </c>
      <c r="V300" s="24">
        <v>328</v>
      </c>
      <c r="W300" s="24">
        <v>320</v>
      </c>
      <c r="X300" s="24">
        <v>291</v>
      </c>
      <c r="Y300" s="24">
        <v>282</v>
      </c>
      <c r="Z300" s="24">
        <v>321</v>
      </c>
      <c r="AA300" s="24">
        <v>321</v>
      </c>
      <c r="AB300" s="24">
        <v>372</v>
      </c>
      <c r="AC300" s="24">
        <v>404</v>
      </c>
      <c r="AD300" s="24">
        <v>318</v>
      </c>
      <c r="AE300" s="24">
        <v>307</v>
      </c>
      <c r="AF300" s="24">
        <v>368</v>
      </c>
      <c r="AG300" s="24">
        <v>373</v>
      </c>
      <c r="AH300" s="24">
        <v>346</v>
      </c>
      <c r="AI300" s="24">
        <v>327</v>
      </c>
      <c r="AJ300" s="24">
        <v>257</v>
      </c>
      <c r="AK300" s="24">
        <v>185</v>
      </c>
      <c r="AL300" s="24">
        <v>164</v>
      </c>
      <c r="AM300" s="21">
        <f>SUM(O300:AL300)</f>
        <v>5789</v>
      </c>
      <c r="AN300" s="21">
        <f>W300+X300</f>
        <v>611</v>
      </c>
      <c r="AO300" s="21">
        <f>AF300+AG300</f>
        <v>741</v>
      </c>
      <c r="AP300" s="3">
        <v>82</v>
      </c>
      <c r="AQ300" s="3">
        <v>37</v>
      </c>
      <c r="AR300" s="3">
        <v>35</v>
      </c>
      <c r="AS300" s="3">
        <v>21</v>
      </c>
      <c r="AT300" s="3">
        <v>42</v>
      </c>
      <c r="AU300" s="3">
        <v>76</v>
      </c>
      <c r="AV300" s="3">
        <v>208</v>
      </c>
      <c r="AW300" s="3">
        <v>342</v>
      </c>
      <c r="AX300" s="3">
        <v>278</v>
      </c>
      <c r="AY300" s="3">
        <v>285</v>
      </c>
      <c r="AZ300" s="3">
        <v>309</v>
      </c>
      <c r="BA300" s="3">
        <v>349</v>
      </c>
      <c r="BB300" s="3">
        <v>332</v>
      </c>
      <c r="BC300" s="3">
        <v>371</v>
      </c>
      <c r="BD300" s="3">
        <v>423</v>
      </c>
      <c r="BE300" s="3">
        <v>327</v>
      </c>
      <c r="BF300" s="3">
        <v>282</v>
      </c>
      <c r="BG300" s="3">
        <v>328</v>
      </c>
      <c r="BH300" s="3">
        <v>395</v>
      </c>
      <c r="BI300" s="3">
        <v>377</v>
      </c>
      <c r="BJ300" s="3">
        <v>331</v>
      </c>
      <c r="BK300" s="3">
        <v>232</v>
      </c>
      <c r="BL300" s="3">
        <v>172</v>
      </c>
      <c r="BM300" s="3">
        <v>154</v>
      </c>
      <c r="BN300" s="22">
        <f>SUM(AP300:BM300)</f>
        <v>5788</v>
      </c>
      <c r="BO300" s="22">
        <f>AX300+AY300</f>
        <v>563</v>
      </c>
      <c r="BP300" s="22">
        <f>BG300+BH300</f>
        <v>723</v>
      </c>
    </row>
    <row r="301" spans="1:68" x14ac:dyDescent="0.35">
      <c r="A301" s="3">
        <v>51</v>
      </c>
      <c r="B301" s="3" t="s">
        <v>42</v>
      </c>
      <c r="C301" s="3" t="s">
        <v>8</v>
      </c>
      <c r="D301" s="3" t="s">
        <v>7</v>
      </c>
      <c r="E301" s="3" t="s">
        <v>74</v>
      </c>
      <c r="F301" s="8">
        <f>AM301+BN301</f>
        <v>16973</v>
      </c>
      <c r="G301" s="11">
        <f>F301/2</f>
        <v>8486.5</v>
      </c>
      <c r="H301" s="13" t="s">
        <v>5</v>
      </c>
      <c r="I301" s="8">
        <f>AN301+BO301</f>
        <v>2271</v>
      </c>
      <c r="J301" s="11">
        <f>I301/2</f>
        <v>1135.5</v>
      </c>
      <c r="K301" s="13" t="s">
        <v>5</v>
      </c>
      <c r="L301" s="8">
        <f>AO301+BP301</f>
        <v>1999</v>
      </c>
      <c r="M301" s="9">
        <f>L301/2</f>
        <v>999.5</v>
      </c>
      <c r="N301" s="13" t="s">
        <v>5</v>
      </c>
      <c r="O301" s="24">
        <v>104</v>
      </c>
      <c r="P301" s="24">
        <v>45</v>
      </c>
      <c r="Q301" s="24">
        <v>36</v>
      </c>
      <c r="R301" s="24">
        <v>17</v>
      </c>
      <c r="S301" s="24">
        <v>48</v>
      </c>
      <c r="T301" s="24">
        <v>128</v>
      </c>
      <c r="U301" s="24">
        <v>520</v>
      </c>
      <c r="V301" s="24">
        <v>840</v>
      </c>
      <c r="W301" s="24">
        <v>658</v>
      </c>
      <c r="X301" s="24">
        <v>477</v>
      </c>
      <c r="Y301" s="24">
        <v>409</v>
      </c>
      <c r="Z301" s="24">
        <v>378</v>
      </c>
      <c r="AA301" s="24">
        <v>394</v>
      </c>
      <c r="AB301" s="24">
        <v>456</v>
      </c>
      <c r="AC301" s="24">
        <v>461</v>
      </c>
      <c r="AD301" s="24">
        <v>473</v>
      </c>
      <c r="AE301" s="24">
        <v>528</v>
      </c>
      <c r="AF301" s="24">
        <v>540</v>
      </c>
      <c r="AG301" s="24">
        <v>450</v>
      </c>
      <c r="AH301" s="24">
        <v>392</v>
      </c>
      <c r="AI301" s="24">
        <v>388</v>
      </c>
      <c r="AJ301" s="24">
        <v>338</v>
      </c>
      <c r="AK301" s="24">
        <v>237</v>
      </c>
      <c r="AL301" s="24">
        <v>179</v>
      </c>
      <c r="AM301" s="22">
        <f>SUM(O301:AL301)</f>
        <v>8496</v>
      </c>
      <c r="AN301" s="22">
        <f>W301+X301</f>
        <v>1135</v>
      </c>
      <c r="AO301" s="22">
        <f>AF301+AG301</f>
        <v>990</v>
      </c>
      <c r="AP301" s="3">
        <v>87</v>
      </c>
      <c r="AQ301" s="3">
        <v>43</v>
      </c>
      <c r="AR301" s="3">
        <v>27</v>
      </c>
      <c r="AS301" s="3">
        <v>22</v>
      </c>
      <c r="AT301" s="3">
        <v>50</v>
      </c>
      <c r="AU301" s="3">
        <v>125</v>
      </c>
      <c r="AV301" s="3">
        <v>515</v>
      </c>
      <c r="AW301" s="3">
        <v>788</v>
      </c>
      <c r="AX301" s="3">
        <v>647</v>
      </c>
      <c r="AY301" s="3">
        <v>489</v>
      </c>
      <c r="AZ301" s="3">
        <v>470</v>
      </c>
      <c r="BA301" s="3">
        <v>387</v>
      </c>
      <c r="BB301" s="3">
        <v>445</v>
      </c>
      <c r="BC301" s="3">
        <v>468</v>
      </c>
      <c r="BD301" s="3">
        <v>444</v>
      </c>
      <c r="BE301" s="3">
        <v>510</v>
      </c>
      <c r="BF301" s="3">
        <v>477</v>
      </c>
      <c r="BG301" s="3">
        <v>520</v>
      </c>
      <c r="BH301" s="3">
        <v>489</v>
      </c>
      <c r="BI301" s="3">
        <v>453</v>
      </c>
      <c r="BJ301" s="3">
        <v>356</v>
      </c>
      <c r="BK301" s="3">
        <v>293</v>
      </c>
      <c r="BL301" s="3">
        <v>235</v>
      </c>
      <c r="BM301" s="3">
        <v>137</v>
      </c>
      <c r="BN301" s="22">
        <f>SUM(AP301:BM301)</f>
        <v>8477</v>
      </c>
      <c r="BO301" s="22">
        <f>AX301+AY301</f>
        <v>1136</v>
      </c>
      <c r="BP301" s="22">
        <f>BG301+BH301</f>
        <v>1009</v>
      </c>
    </row>
    <row r="302" spans="1:68" x14ac:dyDescent="0.35">
      <c r="A302" s="3">
        <v>51</v>
      </c>
      <c r="B302" s="3" t="s">
        <v>42</v>
      </c>
      <c r="C302" s="3" t="s">
        <v>8</v>
      </c>
      <c r="D302" s="3" t="s">
        <v>7</v>
      </c>
      <c r="E302" s="3" t="s">
        <v>6</v>
      </c>
      <c r="F302" s="8">
        <f>AM302+BN302</f>
        <v>28550</v>
      </c>
      <c r="G302" s="11">
        <f>F302/2</f>
        <v>14275</v>
      </c>
      <c r="H302" s="13" t="s">
        <v>5</v>
      </c>
      <c r="I302" s="8">
        <f>AN302+BO302</f>
        <v>3445</v>
      </c>
      <c r="J302" s="9">
        <f>I302/2</f>
        <v>1722.5</v>
      </c>
      <c r="K302" s="13" t="s">
        <v>5</v>
      </c>
      <c r="L302" s="8">
        <f>AO302+BP302</f>
        <v>3463</v>
      </c>
      <c r="M302" s="9">
        <f>L302/2</f>
        <v>1731.5</v>
      </c>
      <c r="N302" s="13" t="s">
        <v>5</v>
      </c>
      <c r="O302" s="24">
        <v>187</v>
      </c>
      <c r="P302" s="24">
        <v>78</v>
      </c>
      <c r="Q302" s="24">
        <v>65</v>
      </c>
      <c r="R302" s="24">
        <v>46</v>
      </c>
      <c r="S302" s="24">
        <v>89</v>
      </c>
      <c r="T302" s="24">
        <v>207</v>
      </c>
      <c r="U302" s="24">
        <v>731</v>
      </c>
      <c r="V302" s="24">
        <v>1168</v>
      </c>
      <c r="W302" s="24">
        <v>978</v>
      </c>
      <c r="X302" s="24">
        <v>768</v>
      </c>
      <c r="Y302" s="24">
        <v>691</v>
      </c>
      <c r="Z302" s="24">
        <v>699</v>
      </c>
      <c r="AA302" s="24">
        <v>715</v>
      </c>
      <c r="AB302" s="24">
        <v>828</v>
      </c>
      <c r="AC302" s="24">
        <v>865</v>
      </c>
      <c r="AD302" s="24">
        <v>791</v>
      </c>
      <c r="AE302" s="24">
        <v>835</v>
      </c>
      <c r="AF302" s="24">
        <v>908</v>
      </c>
      <c r="AG302" s="24">
        <v>823</v>
      </c>
      <c r="AH302" s="24">
        <v>738</v>
      </c>
      <c r="AI302" s="24">
        <v>715</v>
      </c>
      <c r="AJ302" s="24">
        <v>595</v>
      </c>
      <c r="AK302" s="24">
        <v>422</v>
      </c>
      <c r="AL302" s="24">
        <v>343</v>
      </c>
      <c r="AM302" s="22">
        <f>SUM(O302:AL302)</f>
        <v>14285</v>
      </c>
      <c r="AN302" s="22">
        <f>W302+X302</f>
        <v>1746</v>
      </c>
      <c r="AO302" s="22">
        <f>AF302+AG302</f>
        <v>1731</v>
      </c>
      <c r="AP302" s="3">
        <v>169</v>
      </c>
      <c r="AQ302" s="3">
        <v>80</v>
      </c>
      <c r="AR302" s="3">
        <v>62</v>
      </c>
      <c r="AS302" s="3">
        <v>43</v>
      </c>
      <c r="AT302" s="3">
        <v>92</v>
      </c>
      <c r="AU302" s="3">
        <v>201</v>
      </c>
      <c r="AV302" s="3">
        <v>723</v>
      </c>
      <c r="AW302" s="3">
        <v>1130</v>
      </c>
      <c r="AX302" s="3">
        <v>925</v>
      </c>
      <c r="AY302" s="3">
        <v>774</v>
      </c>
      <c r="AZ302" s="3">
        <v>779</v>
      </c>
      <c r="BA302" s="3">
        <v>736</v>
      </c>
      <c r="BB302" s="3">
        <v>777</v>
      </c>
      <c r="BC302" s="3">
        <v>839</v>
      </c>
      <c r="BD302" s="3">
        <v>867</v>
      </c>
      <c r="BE302" s="3">
        <v>837</v>
      </c>
      <c r="BF302" s="3">
        <v>759</v>
      </c>
      <c r="BG302" s="3">
        <v>848</v>
      </c>
      <c r="BH302" s="3">
        <v>884</v>
      </c>
      <c r="BI302" s="3">
        <v>830</v>
      </c>
      <c r="BJ302" s="3">
        <v>687</v>
      </c>
      <c r="BK302" s="3">
        <v>525</v>
      </c>
      <c r="BL302" s="3">
        <v>407</v>
      </c>
      <c r="BM302" s="3">
        <v>291</v>
      </c>
      <c r="BN302" s="22">
        <f>SUM(AP302:BM302)</f>
        <v>14265</v>
      </c>
      <c r="BO302" s="22">
        <f>AX302+AY302</f>
        <v>1699</v>
      </c>
      <c r="BP302" s="22">
        <f>BG302+BH302</f>
        <v>1732</v>
      </c>
    </row>
    <row r="303" spans="1:68" x14ac:dyDescent="0.35">
      <c r="A303" s="3">
        <v>52</v>
      </c>
      <c r="B303" s="3" t="s">
        <v>57</v>
      </c>
      <c r="C303" s="3" t="s">
        <v>8</v>
      </c>
      <c r="D303" s="3" t="s">
        <v>4</v>
      </c>
      <c r="E303" s="3" t="s">
        <v>73</v>
      </c>
      <c r="F303" s="8">
        <f>AM303+BN303</f>
        <v>1035</v>
      </c>
      <c r="G303" s="9">
        <f>F303/2</f>
        <v>517.5</v>
      </c>
      <c r="H303" s="10">
        <f>F303/(F306+F303)</f>
        <v>4.1841849935316949E-2</v>
      </c>
      <c r="I303" s="8">
        <f>AN303+BO303</f>
        <v>446</v>
      </c>
      <c r="J303" s="9">
        <f>I303/2</f>
        <v>223</v>
      </c>
      <c r="K303" s="10">
        <f>J303/(J306+J303)</f>
        <v>0.11969940955448202</v>
      </c>
      <c r="L303" s="8">
        <f>AO303+BP303</f>
        <v>158</v>
      </c>
      <c r="M303" s="9">
        <f>L303/2</f>
        <v>79</v>
      </c>
      <c r="N303" s="10">
        <f>M303/(M306+M303)</f>
        <v>5.128205128205128E-2</v>
      </c>
      <c r="O303" s="24">
        <v>0</v>
      </c>
      <c r="P303" s="24">
        <v>0</v>
      </c>
      <c r="Q303" s="24">
        <v>0</v>
      </c>
      <c r="R303" s="24">
        <v>0</v>
      </c>
      <c r="S303" s="24">
        <v>1</v>
      </c>
      <c r="T303" s="24">
        <v>1</v>
      </c>
      <c r="U303" s="24">
        <v>21</v>
      </c>
      <c r="V303" s="24">
        <v>68</v>
      </c>
      <c r="W303" s="24">
        <v>140</v>
      </c>
      <c r="X303" s="24">
        <v>77</v>
      </c>
      <c r="Y303" s="24">
        <v>20</v>
      </c>
      <c r="Z303" s="24">
        <v>10</v>
      </c>
      <c r="AA303" s="24">
        <v>7</v>
      </c>
      <c r="AB303" s="24">
        <v>16</v>
      </c>
      <c r="AC303" s="24">
        <v>13</v>
      </c>
      <c r="AD303" s="24">
        <v>18</v>
      </c>
      <c r="AE303" s="24">
        <v>21</v>
      </c>
      <c r="AF303" s="24">
        <v>39</v>
      </c>
      <c r="AG303" s="24">
        <v>33</v>
      </c>
      <c r="AH303" s="24">
        <v>12</v>
      </c>
      <c r="AI303" s="24">
        <v>9</v>
      </c>
      <c r="AJ303" s="24">
        <v>9</v>
      </c>
      <c r="AK303" s="24">
        <v>2</v>
      </c>
      <c r="AL303" s="24">
        <v>0</v>
      </c>
      <c r="AM303" s="22">
        <f>SUM(O303:AL303)</f>
        <v>517</v>
      </c>
      <c r="AN303" s="22">
        <f>W303+X303</f>
        <v>217</v>
      </c>
      <c r="AO303" s="22">
        <f>AF303+AG303</f>
        <v>72</v>
      </c>
      <c r="AP303" s="3">
        <v>0</v>
      </c>
      <c r="AQ303" s="3">
        <v>0</v>
      </c>
      <c r="AR303" s="3">
        <v>0</v>
      </c>
      <c r="AS303" s="3">
        <v>0</v>
      </c>
      <c r="AT303" s="3">
        <v>0</v>
      </c>
      <c r="AU303" s="3">
        <v>4</v>
      </c>
      <c r="AV303" s="3">
        <v>15</v>
      </c>
      <c r="AW303" s="3">
        <v>36</v>
      </c>
      <c r="AX303" s="3">
        <v>141</v>
      </c>
      <c r="AY303" s="3">
        <v>88</v>
      </c>
      <c r="AZ303" s="3">
        <v>25</v>
      </c>
      <c r="BA303" s="3">
        <v>19</v>
      </c>
      <c r="BB303" s="3">
        <v>26</v>
      </c>
      <c r="BC303" s="3">
        <v>12</v>
      </c>
      <c r="BD303" s="3">
        <v>12</v>
      </c>
      <c r="BE303" s="3">
        <v>13</v>
      </c>
      <c r="BF303" s="3">
        <v>26</v>
      </c>
      <c r="BG303" s="3">
        <v>58</v>
      </c>
      <c r="BH303" s="3">
        <v>28</v>
      </c>
      <c r="BI303" s="3">
        <v>12</v>
      </c>
      <c r="BJ303" s="3">
        <v>1</v>
      </c>
      <c r="BK303" s="3">
        <v>0</v>
      </c>
      <c r="BL303" s="3">
        <v>1</v>
      </c>
      <c r="BM303" s="3">
        <v>1</v>
      </c>
      <c r="BN303" s="21">
        <f>SUM(AP303:BM303)</f>
        <v>518</v>
      </c>
      <c r="BO303" s="21">
        <f>AX303+AY303</f>
        <v>229</v>
      </c>
      <c r="BP303" s="21">
        <f>BG303+BH303</f>
        <v>86</v>
      </c>
    </row>
    <row r="304" spans="1:68" x14ac:dyDescent="0.35">
      <c r="A304" s="3">
        <v>52</v>
      </c>
      <c r="B304" s="3" t="s">
        <v>57</v>
      </c>
      <c r="C304" s="3" t="s">
        <v>8</v>
      </c>
      <c r="D304" s="3" t="s">
        <v>4</v>
      </c>
      <c r="E304" s="3" t="s">
        <v>74</v>
      </c>
      <c r="F304" s="8">
        <f>AM304+BN304</f>
        <v>1575</v>
      </c>
      <c r="G304" s="11">
        <f>F304/2</f>
        <v>787.5</v>
      </c>
      <c r="H304" s="12">
        <f>F304/(F307+F304)</f>
        <v>6.3528557599225557E-2</v>
      </c>
      <c r="I304" s="8">
        <f>AN304+BO304</f>
        <v>152</v>
      </c>
      <c r="J304" s="11">
        <f>I304/2</f>
        <v>76</v>
      </c>
      <c r="K304" s="12">
        <f>I304/(I307+I304)</f>
        <v>4.8253968253968257E-2</v>
      </c>
      <c r="L304" s="8">
        <f>AO304+BP304</f>
        <v>597</v>
      </c>
      <c r="M304" s="9">
        <f>L304/2</f>
        <v>298.5</v>
      </c>
      <c r="N304" s="12">
        <f>L304/(L307+L304)</f>
        <v>0.17879604672057503</v>
      </c>
      <c r="O304" s="24">
        <v>1</v>
      </c>
      <c r="P304" s="24">
        <v>1</v>
      </c>
      <c r="Q304" s="24">
        <v>0</v>
      </c>
      <c r="R304" s="24">
        <v>1</v>
      </c>
      <c r="S304" s="24">
        <v>1</v>
      </c>
      <c r="T304" s="24">
        <v>2</v>
      </c>
      <c r="U304" s="24">
        <v>12</v>
      </c>
      <c r="V304" s="24">
        <v>17</v>
      </c>
      <c r="W304" s="24">
        <v>56</v>
      </c>
      <c r="X304" s="24">
        <v>20</v>
      </c>
      <c r="Y304" s="24">
        <v>21</v>
      </c>
      <c r="Z304" s="24">
        <v>24</v>
      </c>
      <c r="AA304" s="24">
        <v>15</v>
      </c>
      <c r="AB304" s="24">
        <v>28</v>
      </c>
      <c r="AC304" s="24">
        <v>33</v>
      </c>
      <c r="AD304" s="24">
        <v>41</v>
      </c>
      <c r="AE304" s="24">
        <v>119</v>
      </c>
      <c r="AF304" s="24">
        <v>213</v>
      </c>
      <c r="AG304" s="24">
        <v>109</v>
      </c>
      <c r="AH304" s="24">
        <v>44</v>
      </c>
      <c r="AI304" s="24">
        <v>16</v>
      </c>
      <c r="AJ304" s="24">
        <v>11</v>
      </c>
      <c r="AK304" s="24">
        <v>15</v>
      </c>
      <c r="AL304" s="24">
        <v>4</v>
      </c>
      <c r="AM304" s="22">
        <f>SUM(O304:AL304)</f>
        <v>804</v>
      </c>
      <c r="AN304" s="22">
        <f>W304+X304</f>
        <v>76</v>
      </c>
      <c r="AO304" s="22">
        <f>AF304+AG304</f>
        <v>322</v>
      </c>
      <c r="AP304" s="3">
        <v>0</v>
      </c>
      <c r="AQ304" s="3">
        <v>0</v>
      </c>
      <c r="AR304" s="3">
        <v>0</v>
      </c>
      <c r="AS304" s="3">
        <v>1</v>
      </c>
      <c r="AT304" s="3">
        <v>0</v>
      </c>
      <c r="AU304" s="3">
        <v>4</v>
      </c>
      <c r="AV304" s="3">
        <v>6</v>
      </c>
      <c r="AW304" s="3">
        <v>27</v>
      </c>
      <c r="AX304" s="3">
        <v>46</v>
      </c>
      <c r="AY304" s="3">
        <v>30</v>
      </c>
      <c r="AZ304" s="3">
        <v>10</v>
      </c>
      <c r="BA304" s="3">
        <v>28</v>
      </c>
      <c r="BB304" s="3">
        <v>33</v>
      </c>
      <c r="BC304" s="3">
        <v>39</v>
      </c>
      <c r="BD304" s="3">
        <v>21</v>
      </c>
      <c r="BE304" s="3">
        <v>52</v>
      </c>
      <c r="BF304" s="3">
        <v>110</v>
      </c>
      <c r="BG304" s="3">
        <v>180</v>
      </c>
      <c r="BH304" s="3">
        <v>95</v>
      </c>
      <c r="BI304" s="3">
        <v>45</v>
      </c>
      <c r="BJ304" s="3">
        <v>17</v>
      </c>
      <c r="BK304" s="3">
        <v>8</v>
      </c>
      <c r="BL304" s="3">
        <v>11</v>
      </c>
      <c r="BM304" s="3">
        <v>8</v>
      </c>
      <c r="BN304" s="22">
        <f>SUM(AP304:BM304)</f>
        <v>771</v>
      </c>
      <c r="BO304" s="22">
        <f>AX304+AY304</f>
        <v>76</v>
      </c>
      <c r="BP304" s="22">
        <f>BG304+BH304</f>
        <v>275</v>
      </c>
    </row>
    <row r="305" spans="1:68" x14ac:dyDescent="0.35">
      <c r="A305" s="3">
        <v>52</v>
      </c>
      <c r="B305" s="3" t="s">
        <v>57</v>
      </c>
      <c r="C305" s="3" t="s">
        <v>8</v>
      </c>
      <c r="D305" s="3" t="s">
        <v>4</v>
      </c>
      <c r="E305" s="3" t="s">
        <v>6</v>
      </c>
      <c r="F305" s="8">
        <f>AM305+BN305</f>
        <v>2610</v>
      </c>
      <c r="G305" s="11">
        <f>F305/2</f>
        <v>1305</v>
      </c>
      <c r="H305" s="12">
        <f>F305/(F308+F305)</f>
        <v>5.2697464060733321E-2</v>
      </c>
      <c r="I305" s="8">
        <f>AN305+BO305</f>
        <v>598</v>
      </c>
      <c r="J305" s="11">
        <f>I305/2</f>
        <v>299</v>
      </c>
      <c r="K305" s="12">
        <f>I305/(I308+I305)</f>
        <v>8.6969168121000584E-2</v>
      </c>
      <c r="L305" s="8">
        <f>AO305+BP305</f>
        <v>755</v>
      </c>
      <c r="M305" s="9">
        <f>L305/2</f>
        <v>377.5</v>
      </c>
      <c r="N305" s="12">
        <f>L305/(L308+L305)</f>
        <v>0.117601246105919</v>
      </c>
      <c r="O305" s="24">
        <v>1</v>
      </c>
      <c r="P305" s="24">
        <v>1</v>
      </c>
      <c r="Q305" s="24">
        <v>0</v>
      </c>
      <c r="R305" s="24">
        <v>1</v>
      </c>
      <c r="S305" s="24">
        <v>2</v>
      </c>
      <c r="T305" s="24">
        <v>3</v>
      </c>
      <c r="U305" s="24">
        <v>33</v>
      </c>
      <c r="V305" s="24">
        <v>85</v>
      </c>
      <c r="W305" s="24">
        <v>196</v>
      </c>
      <c r="X305" s="24">
        <v>97</v>
      </c>
      <c r="Y305" s="24">
        <v>41</v>
      </c>
      <c r="Z305" s="24">
        <v>34</v>
      </c>
      <c r="AA305" s="24">
        <v>22</v>
      </c>
      <c r="AB305" s="24">
        <v>44</v>
      </c>
      <c r="AC305" s="24">
        <v>46</v>
      </c>
      <c r="AD305" s="24">
        <v>59</v>
      </c>
      <c r="AE305" s="24">
        <v>140</v>
      </c>
      <c r="AF305" s="24">
        <v>252</v>
      </c>
      <c r="AG305" s="24">
        <v>142</v>
      </c>
      <c r="AH305" s="24">
        <v>56</v>
      </c>
      <c r="AI305" s="24">
        <v>25</v>
      </c>
      <c r="AJ305" s="24">
        <v>20</v>
      </c>
      <c r="AK305" s="24">
        <v>17</v>
      </c>
      <c r="AL305" s="24">
        <v>4</v>
      </c>
      <c r="AM305" s="21">
        <f>SUM(O305:AL305)</f>
        <v>1321</v>
      </c>
      <c r="AN305" s="21">
        <f>W305+X305</f>
        <v>293</v>
      </c>
      <c r="AO305" s="21">
        <f>AF305+AG305</f>
        <v>394</v>
      </c>
      <c r="AP305" s="3">
        <v>0</v>
      </c>
      <c r="AQ305" s="3">
        <v>0</v>
      </c>
      <c r="AR305" s="3">
        <v>0</v>
      </c>
      <c r="AS305" s="3">
        <v>1</v>
      </c>
      <c r="AT305" s="3">
        <v>0</v>
      </c>
      <c r="AU305" s="3">
        <v>8</v>
      </c>
      <c r="AV305" s="3">
        <v>21</v>
      </c>
      <c r="AW305" s="3">
        <v>63</v>
      </c>
      <c r="AX305" s="3">
        <v>187</v>
      </c>
      <c r="AY305" s="3">
        <v>118</v>
      </c>
      <c r="AZ305" s="3">
        <v>35</v>
      </c>
      <c r="BA305" s="3">
        <v>47</v>
      </c>
      <c r="BB305" s="3">
        <v>59</v>
      </c>
      <c r="BC305" s="3">
        <v>51</v>
      </c>
      <c r="BD305" s="3">
        <v>33</v>
      </c>
      <c r="BE305" s="3">
        <v>65</v>
      </c>
      <c r="BF305" s="3">
        <v>136</v>
      </c>
      <c r="BG305" s="3">
        <v>238</v>
      </c>
      <c r="BH305" s="3">
        <v>123</v>
      </c>
      <c r="BI305" s="3">
        <v>57</v>
      </c>
      <c r="BJ305" s="3">
        <v>18</v>
      </c>
      <c r="BK305" s="3">
        <v>8</v>
      </c>
      <c r="BL305" s="3">
        <v>12</v>
      </c>
      <c r="BM305" s="3">
        <v>9</v>
      </c>
      <c r="BN305" s="22">
        <f>SUM(AP305:BM305)</f>
        <v>1289</v>
      </c>
      <c r="BO305" s="22">
        <f>AX305+AY305</f>
        <v>305</v>
      </c>
      <c r="BP305" s="22">
        <f>BG305+BH305</f>
        <v>361</v>
      </c>
    </row>
    <row r="306" spans="1:68" x14ac:dyDescent="0.35">
      <c r="A306" s="3">
        <v>52</v>
      </c>
      <c r="B306" s="3" t="s">
        <v>57</v>
      </c>
      <c r="C306" s="3" t="s">
        <v>8</v>
      </c>
      <c r="D306" s="3" t="s">
        <v>7</v>
      </c>
      <c r="E306" s="3" t="s">
        <v>73</v>
      </c>
      <c r="F306" s="8">
        <f>AM306+BN306</f>
        <v>23701</v>
      </c>
      <c r="G306" s="11">
        <f>F306/2</f>
        <v>11850.5</v>
      </c>
      <c r="H306" s="13" t="s">
        <v>5</v>
      </c>
      <c r="I306" s="8">
        <f>AN306+BO306</f>
        <v>3280</v>
      </c>
      <c r="J306" s="9">
        <f>I306/2</f>
        <v>1640</v>
      </c>
      <c r="K306" s="13" t="s">
        <v>5</v>
      </c>
      <c r="L306" s="8">
        <f>AO306+BP306</f>
        <v>2923</v>
      </c>
      <c r="M306" s="9">
        <f>L306/2</f>
        <v>1461.5</v>
      </c>
      <c r="N306" s="13" t="s">
        <v>5</v>
      </c>
      <c r="O306" s="24">
        <v>92</v>
      </c>
      <c r="P306" s="24">
        <v>90</v>
      </c>
      <c r="Q306" s="24">
        <v>58</v>
      </c>
      <c r="R306" s="24">
        <v>67</v>
      </c>
      <c r="S306" s="24">
        <v>146</v>
      </c>
      <c r="T306" s="24">
        <v>678</v>
      </c>
      <c r="U306" s="24">
        <v>761</v>
      </c>
      <c r="V306" s="24">
        <v>805</v>
      </c>
      <c r="W306" s="24">
        <v>896</v>
      </c>
      <c r="X306" s="24">
        <v>788</v>
      </c>
      <c r="Y306" s="24">
        <v>574</v>
      </c>
      <c r="Z306" s="24">
        <v>595</v>
      </c>
      <c r="AA306" s="24">
        <v>541</v>
      </c>
      <c r="AB306" s="24">
        <v>547</v>
      </c>
      <c r="AC306" s="24">
        <v>546</v>
      </c>
      <c r="AD306" s="24">
        <v>691</v>
      </c>
      <c r="AE306" s="24">
        <v>678</v>
      </c>
      <c r="AF306" s="24">
        <v>647</v>
      </c>
      <c r="AG306" s="24">
        <v>745</v>
      </c>
      <c r="AH306" s="24">
        <v>690</v>
      </c>
      <c r="AI306" s="24">
        <v>423</v>
      </c>
      <c r="AJ306" s="24">
        <v>400</v>
      </c>
      <c r="AK306" s="24">
        <v>381</v>
      </c>
      <c r="AL306" s="24">
        <v>200</v>
      </c>
      <c r="AM306" s="22">
        <f>SUM(O306:AL306)</f>
        <v>12039</v>
      </c>
      <c r="AN306" s="22">
        <f>W306+X306</f>
        <v>1684</v>
      </c>
      <c r="AO306" s="22">
        <f>AF306+AG306</f>
        <v>1392</v>
      </c>
      <c r="AP306" s="3">
        <v>167</v>
      </c>
      <c r="AQ306" s="3">
        <v>81</v>
      </c>
      <c r="AR306" s="3">
        <v>74</v>
      </c>
      <c r="AS306" s="3">
        <v>125</v>
      </c>
      <c r="AT306" s="3">
        <v>203</v>
      </c>
      <c r="AU306" s="3">
        <v>727</v>
      </c>
      <c r="AV306" s="3">
        <v>797</v>
      </c>
      <c r="AW306" s="3">
        <v>778</v>
      </c>
      <c r="AX306" s="3">
        <v>842</v>
      </c>
      <c r="AY306" s="3">
        <v>754</v>
      </c>
      <c r="AZ306" s="3">
        <v>558</v>
      </c>
      <c r="BA306" s="3">
        <v>596</v>
      </c>
      <c r="BB306" s="3">
        <v>492</v>
      </c>
      <c r="BC306" s="3">
        <v>492</v>
      </c>
      <c r="BD306" s="3">
        <v>588</v>
      </c>
      <c r="BE306" s="3">
        <v>700</v>
      </c>
      <c r="BF306" s="3">
        <v>719</v>
      </c>
      <c r="BG306" s="3">
        <v>747</v>
      </c>
      <c r="BH306" s="3">
        <v>784</v>
      </c>
      <c r="BI306" s="3">
        <v>606</v>
      </c>
      <c r="BJ306" s="3">
        <v>396</v>
      </c>
      <c r="BK306" s="3">
        <v>187</v>
      </c>
      <c r="BL306" s="3">
        <v>137</v>
      </c>
      <c r="BM306" s="3">
        <v>112</v>
      </c>
      <c r="BN306" s="22">
        <f>SUM(AP306:BM306)</f>
        <v>11662</v>
      </c>
      <c r="BO306" s="22">
        <f>AX306+AY306</f>
        <v>1596</v>
      </c>
      <c r="BP306" s="22">
        <f>BG306+BH306</f>
        <v>1531</v>
      </c>
    </row>
    <row r="307" spans="1:68" x14ac:dyDescent="0.35">
      <c r="A307" s="3">
        <v>52</v>
      </c>
      <c r="B307" s="3" t="s">
        <v>57</v>
      </c>
      <c r="C307" s="3" t="s">
        <v>8</v>
      </c>
      <c r="D307" s="3" t="s">
        <v>7</v>
      </c>
      <c r="E307" s="3" t="s">
        <v>74</v>
      </c>
      <c r="F307" s="8">
        <f>AM307+BN307</f>
        <v>23217</v>
      </c>
      <c r="G307" s="11">
        <f>F307/2</f>
        <v>11608.5</v>
      </c>
      <c r="H307" s="13" t="s">
        <v>5</v>
      </c>
      <c r="I307" s="8">
        <f>AN307+BO307</f>
        <v>2998</v>
      </c>
      <c r="J307" s="11">
        <f>I307/2</f>
        <v>1499</v>
      </c>
      <c r="K307" s="13" t="s">
        <v>5</v>
      </c>
      <c r="L307" s="8">
        <f>AO307+BP307</f>
        <v>2742</v>
      </c>
      <c r="M307" s="9">
        <f>L307/2</f>
        <v>1371</v>
      </c>
      <c r="N307" s="13" t="s">
        <v>5</v>
      </c>
      <c r="O307" s="24">
        <v>156</v>
      </c>
      <c r="P307" s="24">
        <v>119</v>
      </c>
      <c r="Q307" s="24">
        <v>82</v>
      </c>
      <c r="R307" s="24">
        <v>31</v>
      </c>
      <c r="S307" s="24">
        <v>42</v>
      </c>
      <c r="T307" s="24">
        <v>126</v>
      </c>
      <c r="U307" s="24">
        <v>310</v>
      </c>
      <c r="V307" s="24">
        <v>579</v>
      </c>
      <c r="W307" s="24">
        <v>771</v>
      </c>
      <c r="X307" s="24">
        <v>709</v>
      </c>
      <c r="Y307" s="24">
        <v>499</v>
      </c>
      <c r="Z307" s="24">
        <v>520</v>
      </c>
      <c r="AA307" s="24">
        <v>540</v>
      </c>
      <c r="AB307" s="24">
        <v>648</v>
      </c>
      <c r="AC307" s="24">
        <v>686</v>
      </c>
      <c r="AD307" s="24">
        <v>759</v>
      </c>
      <c r="AE307" s="24">
        <v>827</v>
      </c>
      <c r="AF307" s="24">
        <v>697</v>
      </c>
      <c r="AG307" s="24">
        <v>691</v>
      </c>
      <c r="AH307" s="24">
        <v>645</v>
      </c>
      <c r="AI307" s="24">
        <v>544</v>
      </c>
      <c r="AJ307" s="24">
        <v>542</v>
      </c>
      <c r="AK307" s="24">
        <v>559</v>
      </c>
      <c r="AL307" s="24">
        <v>315</v>
      </c>
      <c r="AM307" s="22">
        <f>SUM(O307:AL307)</f>
        <v>11397</v>
      </c>
      <c r="AN307" s="22">
        <f>W307+X307</f>
        <v>1480</v>
      </c>
      <c r="AO307" s="22">
        <f>AF307+AG307</f>
        <v>1388</v>
      </c>
      <c r="AP307" s="3">
        <v>172</v>
      </c>
      <c r="AQ307" s="3">
        <v>87</v>
      </c>
      <c r="AR307" s="3">
        <v>68</v>
      </c>
      <c r="AS307" s="3">
        <v>44</v>
      </c>
      <c r="AT307" s="3">
        <v>46</v>
      </c>
      <c r="AU307" s="3">
        <v>120</v>
      </c>
      <c r="AV307" s="3">
        <v>314</v>
      </c>
      <c r="AW307" s="3">
        <v>589</v>
      </c>
      <c r="AX307" s="3">
        <v>807</v>
      </c>
      <c r="AY307" s="3">
        <v>711</v>
      </c>
      <c r="AZ307" s="3">
        <v>639</v>
      </c>
      <c r="BA307" s="3">
        <v>570</v>
      </c>
      <c r="BB307" s="3">
        <v>574</v>
      </c>
      <c r="BC307" s="3">
        <v>626</v>
      </c>
      <c r="BD307" s="3">
        <v>696</v>
      </c>
      <c r="BE307" s="3">
        <v>748</v>
      </c>
      <c r="BF307" s="3">
        <v>809</v>
      </c>
      <c r="BG307" s="3">
        <v>664</v>
      </c>
      <c r="BH307" s="3">
        <v>690</v>
      </c>
      <c r="BI307" s="3">
        <v>646</v>
      </c>
      <c r="BJ307" s="3">
        <v>629</v>
      </c>
      <c r="BK307" s="3">
        <v>567</v>
      </c>
      <c r="BL307" s="3">
        <v>533</v>
      </c>
      <c r="BM307" s="3">
        <v>471</v>
      </c>
      <c r="BN307" s="22">
        <f>SUM(AP307:BM307)</f>
        <v>11820</v>
      </c>
      <c r="BO307" s="22">
        <f>AX307+AY307</f>
        <v>1518</v>
      </c>
      <c r="BP307" s="22">
        <f>BG307+BH307</f>
        <v>1354</v>
      </c>
    </row>
    <row r="308" spans="1:68" x14ac:dyDescent="0.35">
      <c r="A308" s="3">
        <v>52</v>
      </c>
      <c r="B308" s="3" t="s">
        <v>57</v>
      </c>
      <c r="C308" s="3" t="s">
        <v>8</v>
      </c>
      <c r="D308" s="3" t="s">
        <v>7</v>
      </c>
      <c r="E308" s="3" t="s">
        <v>6</v>
      </c>
      <c r="F308" s="8">
        <f>AM308+BN308</f>
        <v>46918</v>
      </c>
      <c r="G308" s="11">
        <f>F308/2</f>
        <v>23459</v>
      </c>
      <c r="H308" s="13" t="s">
        <v>5</v>
      </c>
      <c r="I308" s="8">
        <f>AN308+BO308</f>
        <v>6278</v>
      </c>
      <c r="J308" s="9">
        <f>I308/2</f>
        <v>3139</v>
      </c>
      <c r="K308" s="13" t="s">
        <v>5</v>
      </c>
      <c r="L308" s="8">
        <f>AO308+BP308</f>
        <v>5665</v>
      </c>
      <c r="M308" s="9">
        <f>L308/2</f>
        <v>2832.5</v>
      </c>
      <c r="N308" s="13" t="s">
        <v>5</v>
      </c>
      <c r="O308" s="24">
        <v>248</v>
      </c>
      <c r="P308" s="24">
        <v>209</v>
      </c>
      <c r="Q308" s="24">
        <v>140</v>
      </c>
      <c r="R308" s="24">
        <v>98</v>
      </c>
      <c r="S308" s="24">
        <v>188</v>
      </c>
      <c r="T308" s="24">
        <v>804</v>
      </c>
      <c r="U308" s="24">
        <v>1071</v>
      </c>
      <c r="V308" s="24">
        <v>1384</v>
      </c>
      <c r="W308" s="24">
        <v>1667</v>
      </c>
      <c r="X308" s="24">
        <v>1497</v>
      </c>
      <c r="Y308" s="24">
        <v>1073</v>
      </c>
      <c r="Z308" s="24">
        <v>1115</v>
      </c>
      <c r="AA308" s="24">
        <v>1081</v>
      </c>
      <c r="AB308" s="24">
        <v>1195</v>
      </c>
      <c r="AC308" s="24">
        <v>1232</v>
      </c>
      <c r="AD308" s="24">
        <v>1450</v>
      </c>
      <c r="AE308" s="24">
        <v>1505</v>
      </c>
      <c r="AF308" s="24">
        <v>1344</v>
      </c>
      <c r="AG308" s="24">
        <v>1436</v>
      </c>
      <c r="AH308" s="24">
        <v>1335</v>
      </c>
      <c r="AI308" s="24">
        <v>967</v>
      </c>
      <c r="AJ308" s="24">
        <v>942</v>
      </c>
      <c r="AK308" s="24">
        <v>940</v>
      </c>
      <c r="AL308" s="24">
        <v>515</v>
      </c>
      <c r="AM308" s="22">
        <f>SUM(O308:AL308)</f>
        <v>23436</v>
      </c>
      <c r="AN308" s="22">
        <f>W308+X308</f>
        <v>3164</v>
      </c>
      <c r="AO308" s="22">
        <f>AF308+AG308</f>
        <v>2780</v>
      </c>
      <c r="AP308" s="3">
        <v>339</v>
      </c>
      <c r="AQ308" s="3">
        <v>168</v>
      </c>
      <c r="AR308" s="3">
        <v>142</v>
      </c>
      <c r="AS308" s="3">
        <v>169</v>
      </c>
      <c r="AT308" s="3">
        <v>249</v>
      </c>
      <c r="AU308" s="3">
        <v>847</v>
      </c>
      <c r="AV308" s="3">
        <v>1111</v>
      </c>
      <c r="AW308" s="3">
        <v>1367</v>
      </c>
      <c r="AX308" s="3">
        <v>1649</v>
      </c>
      <c r="AY308" s="3">
        <v>1465</v>
      </c>
      <c r="AZ308" s="3">
        <v>1197</v>
      </c>
      <c r="BA308" s="3">
        <v>1166</v>
      </c>
      <c r="BB308" s="3">
        <v>1066</v>
      </c>
      <c r="BC308" s="3">
        <v>1118</v>
      </c>
      <c r="BD308" s="3">
        <v>1284</v>
      </c>
      <c r="BE308" s="3">
        <v>1448</v>
      </c>
      <c r="BF308" s="3">
        <v>1528</v>
      </c>
      <c r="BG308" s="3">
        <v>1411</v>
      </c>
      <c r="BH308" s="3">
        <v>1474</v>
      </c>
      <c r="BI308" s="3">
        <v>1252</v>
      </c>
      <c r="BJ308" s="3">
        <v>1025</v>
      </c>
      <c r="BK308" s="3">
        <v>754</v>
      </c>
      <c r="BL308" s="3">
        <v>670</v>
      </c>
      <c r="BM308" s="3">
        <v>583</v>
      </c>
      <c r="BN308" s="22">
        <f>SUM(AP308:BM308)</f>
        <v>23482</v>
      </c>
      <c r="BO308" s="22">
        <f>AX308+AY308</f>
        <v>3114</v>
      </c>
      <c r="BP308" s="22">
        <f>BG308+BH308</f>
        <v>2885</v>
      </c>
    </row>
    <row r="309" spans="1:68" x14ac:dyDescent="0.35">
      <c r="A309" s="3">
        <v>53</v>
      </c>
      <c r="B309" s="3" t="s">
        <v>40</v>
      </c>
      <c r="C309" s="3" t="s">
        <v>8</v>
      </c>
      <c r="D309" s="3" t="s">
        <v>4</v>
      </c>
      <c r="E309" s="3" t="s">
        <v>73</v>
      </c>
      <c r="F309" s="8">
        <f>AM309+BN309</f>
        <v>9</v>
      </c>
      <c r="G309" s="9">
        <f>F309/2</f>
        <v>4.5</v>
      </c>
      <c r="H309" s="10">
        <f>F309/(F312+F309)</f>
        <v>4.0281072371660029E-4</v>
      </c>
      <c r="I309" s="8">
        <f>AN309+BO309</f>
        <v>0</v>
      </c>
      <c r="J309" s="9">
        <f>I309/2</f>
        <v>0</v>
      </c>
      <c r="K309" s="10">
        <f>J309/(J312+J309)</f>
        <v>0</v>
      </c>
      <c r="L309" s="8">
        <f>AO309+BP309</f>
        <v>2</v>
      </c>
      <c r="M309" s="9">
        <f>L309/2</f>
        <v>1</v>
      </c>
      <c r="N309" s="10">
        <f>M309/(M312+M309)</f>
        <v>6.0459492140266019E-4</v>
      </c>
      <c r="O309" s="24">
        <v>0</v>
      </c>
      <c r="P309" s="24">
        <v>0</v>
      </c>
      <c r="Q309" s="24">
        <v>0</v>
      </c>
      <c r="R309" s="24">
        <v>0</v>
      </c>
      <c r="S309" s="24">
        <v>0</v>
      </c>
      <c r="T309" s="24">
        <v>0</v>
      </c>
      <c r="U309" s="24">
        <v>0</v>
      </c>
      <c r="V309" s="24">
        <v>0</v>
      </c>
      <c r="W309" s="24">
        <v>0</v>
      </c>
      <c r="X309" s="24">
        <v>0</v>
      </c>
      <c r="Y309" s="24">
        <v>0</v>
      </c>
      <c r="Z309" s="24">
        <v>0</v>
      </c>
      <c r="AA309" s="24">
        <v>0</v>
      </c>
      <c r="AB309" s="24">
        <v>0</v>
      </c>
      <c r="AC309" s="24">
        <v>0</v>
      </c>
      <c r="AD309" s="24">
        <v>3</v>
      </c>
      <c r="AE309" s="24">
        <v>0</v>
      </c>
      <c r="AF309" s="24">
        <v>0</v>
      </c>
      <c r="AG309" s="24">
        <v>0</v>
      </c>
      <c r="AH309" s="24">
        <v>0</v>
      </c>
      <c r="AI309" s="24">
        <v>1</v>
      </c>
      <c r="AJ309" s="24">
        <v>1</v>
      </c>
      <c r="AK309" s="24">
        <v>1</v>
      </c>
      <c r="AL309" s="24">
        <v>0</v>
      </c>
      <c r="AM309" s="22">
        <f>SUM(O309:AL309)</f>
        <v>6</v>
      </c>
      <c r="AN309" s="22">
        <f>W309+X309</f>
        <v>0</v>
      </c>
      <c r="AO309" s="22">
        <f>AF309+AG309</f>
        <v>0</v>
      </c>
      <c r="AP309" s="3">
        <v>0</v>
      </c>
      <c r="AQ309" s="3">
        <v>0</v>
      </c>
      <c r="AR309" s="3">
        <v>0</v>
      </c>
      <c r="AS309" s="3">
        <v>0</v>
      </c>
      <c r="AT309" s="3">
        <v>0</v>
      </c>
      <c r="AU309" s="3">
        <v>0</v>
      </c>
      <c r="AV309" s="3">
        <v>0</v>
      </c>
      <c r="AW309" s="3">
        <v>0</v>
      </c>
      <c r="AX309" s="3">
        <v>0</v>
      </c>
      <c r="AY309" s="3">
        <v>0</v>
      </c>
      <c r="AZ309" s="3">
        <v>0</v>
      </c>
      <c r="BA309" s="3">
        <v>0</v>
      </c>
      <c r="BB309" s="3">
        <v>0</v>
      </c>
      <c r="BC309" s="3">
        <v>0</v>
      </c>
      <c r="BD309" s="3">
        <v>0</v>
      </c>
      <c r="BE309" s="3">
        <v>0</v>
      </c>
      <c r="BF309" s="3">
        <v>0</v>
      </c>
      <c r="BG309" s="3">
        <v>0</v>
      </c>
      <c r="BH309" s="3">
        <v>2</v>
      </c>
      <c r="BI309" s="3">
        <v>0</v>
      </c>
      <c r="BJ309" s="3">
        <v>1</v>
      </c>
      <c r="BK309" s="3">
        <v>0</v>
      </c>
      <c r="BL309" s="3">
        <v>0</v>
      </c>
      <c r="BM309" s="3">
        <v>0</v>
      </c>
      <c r="BN309" s="21">
        <f>SUM(AP309:BM309)</f>
        <v>3</v>
      </c>
      <c r="BO309" s="21">
        <f>AX309+AY309</f>
        <v>0</v>
      </c>
      <c r="BP309" s="21">
        <f>BG309+BH309</f>
        <v>2</v>
      </c>
    </row>
    <row r="310" spans="1:68" x14ac:dyDescent="0.35">
      <c r="A310" s="3">
        <v>53</v>
      </c>
      <c r="B310" s="3" t="s">
        <v>40</v>
      </c>
      <c r="C310" s="3" t="s">
        <v>8</v>
      </c>
      <c r="D310" s="3" t="s">
        <v>4</v>
      </c>
      <c r="E310" s="3" t="s">
        <v>74</v>
      </c>
      <c r="F310" s="8">
        <f>AM310+BN310</f>
        <v>56</v>
      </c>
      <c r="G310" s="11">
        <f>F310/2</f>
        <v>28</v>
      </c>
      <c r="H310" s="12">
        <f>F310/(F313+F310)</f>
        <v>2.5594149908592322E-3</v>
      </c>
      <c r="I310" s="8">
        <f>AN310+BO310</f>
        <v>14</v>
      </c>
      <c r="J310" s="11">
        <f>I310/2</f>
        <v>7</v>
      </c>
      <c r="K310" s="12">
        <f>I310/(I313+I310)</f>
        <v>3.9693790757017299E-3</v>
      </c>
      <c r="L310" s="8">
        <f>AO310+BP310</f>
        <v>12</v>
      </c>
      <c r="M310" s="9">
        <f>L310/2</f>
        <v>6</v>
      </c>
      <c r="N310" s="12">
        <f>L310/(L313+L310)</f>
        <v>5.3333333333333332E-3</v>
      </c>
      <c r="O310" s="24">
        <v>0</v>
      </c>
      <c r="P310" s="24">
        <v>0</v>
      </c>
      <c r="Q310" s="24">
        <v>0</v>
      </c>
      <c r="R310" s="24">
        <v>0</v>
      </c>
      <c r="S310" s="24">
        <v>0</v>
      </c>
      <c r="T310" s="24">
        <v>0</v>
      </c>
      <c r="U310" s="24">
        <v>0</v>
      </c>
      <c r="V310" s="24">
        <v>1</v>
      </c>
      <c r="W310" s="24">
        <v>2</v>
      </c>
      <c r="X310" s="24">
        <v>3</v>
      </c>
      <c r="Y310" s="24">
        <v>0</v>
      </c>
      <c r="Z310" s="24">
        <v>0</v>
      </c>
      <c r="AA310" s="24">
        <v>1</v>
      </c>
      <c r="AB310" s="24">
        <v>0</v>
      </c>
      <c r="AC310" s="24">
        <v>1</v>
      </c>
      <c r="AD310" s="24">
        <v>1</v>
      </c>
      <c r="AE310" s="24">
        <v>1</v>
      </c>
      <c r="AF310" s="24">
        <v>0</v>
      </c>
      <c r="AG310" s="24">
        <v>0</v>
      </c>
      <c r="AH310" s="24">
        <v>2</v>
      </c>
      <c r="AI310" s="24">
        <v>4</v>
      </c>
      <c r="AJ310" s="24">
        <v>1</v>
      </c>
      <c r="AK310" s="24">
        <v>2</v>
      </c>
      <c r="AL310" s="24">
        <v>0</v>
      </c>
      <c r="AM310" s="21">
        <f>SUM(O310:AL310)</f>
        <v>19</v>
      </c>
      <c r="AN310" s="21">
        <f>W310+X310</f>
        <v>5</v>
      </c>
      <c r="AO310" s="21">
        <f>AF310+AG310</f>
        <v>0</v>
      </c>
      <c r="AP310" s="3">
        <v>1</v>
      </c>
      <c r="AQ310" s="3">
        <v>0</v>
      </c>
      <c r="AR310" s="3">
        <v>0</v>
      </c>
      <c r="AS310" s="3">
        <v>0</v>
      </c>
      <c r="AT310" s="3">
        <v>0</v>
      </c>
      <c r="AU310" s="3">
        <v>0</v>
      </c>
      <c r="AV310" s="3">
        <v>0</v>
      </c>
      <c r="AW310" s="3">
        <v>0</v>
      </c>
      <c r="AX310" s="3">
        <v>6</v>
      </c>
      <c r="AY310" s="3">
        <v>3</v>
      </c>
      <c r="AZ310" s="3">
        <v>0</v>
      </c>
      <c r="BA310" s="3">
        <v>0</v>
      </c>
      <c r="BB310" s="3">
        <v>1</v>
      </c>
      <c r="BC310" s="3">
        <v>0</v>
      </c>
      <c r="BD310" s="3">
        <v>0</v>
      </c>
      <c r="BE310" s="3">
        <v>1</v>
      </c>
      <c r="BF310" s="3">
        <v>7</v>
      </c>
      <c r="BG310" s="3">
        <v>12</v>
      </c>
      <c r="BH310" s="3">
        <v>0</v>
      </c>
      <c r="BI310" s="3">
        <v>2</v>
      </c>
      <c r="BJ310" s="3">
        <v>2</v>
      </c>
      <c r="BK310" s="3">
        <v>2</v>
      </c>
      <c r="BL310" s="3">
        <v>0</v>
      </c>
      <c r="BM310" s="3">
        <v>0</v>
      </c>
      <c r="BN310" s="22">
        <f>SUM(AP310:BM310)</f>
        <v>37</v>
      </c>
      <c r="BO310" s="22">
        <f>AX310+AY310</f>
        <v>9</v>
      </c>
      <c r="BP310" s="22">
        <f>BG310+BH310</f>
        <v>12</v>
      </c>
    </row>
    <row r="311" spans="1:68" x14ac:dyDescent="0.35">
      <c r="A311" s="3">
        <v>53</v>
      </c>
      <c r="B311" s="3" t="s">
        <v>40</v>
      </c>
      <c r="C311" s="3" t="s">
        <v>8</v>
      </c>
      <c r="D311" s="3" t="s">
        <v>4</v>
      </c>
      <c r="E311" s="3" t="s">
        <v>6</v>
      </c>
      <c r="F311" s="8">
        <f>AM311+BN311</f>
        <v>65</v>
      </c>
      <c r="G311" s="11">
        <f>F311/2</f>
        <v>32.5</v>
      </c>
      <c r="H311" s="12">
        <f>F311/(F314+F311)</f>
        <v>1.4698233950659158E-3</v>
      </c>
      <c r="I311" s="8">
        <f>AN311+BO311</f>
        <v>14</v>
      </c>
      <c r="J311" s="11">
        <f>I311/2</f>
        <v>7</v>
      </c>
      <c r="K311" s="12">
        <f>I311/(I314+I311)</f>
        <v>2.4950989128497596E-3</v>
      </c>
      <c r="L311" s="8">
        <f>AO311+BP311</f>
        <v>14</v>
      </c>
      <c r="M311" s="9">
        <f>L311/2</f>
        <v>7</v>
      </c>
      <c r="N311" s="12">
        <f>L311/(L314+L311)</f>
        <v>2.5188916876574307E-3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0</v>
      </c>
      <c r="V311" s="24">
        <v>1</v>
      </c>
      <c r="W311" s="24">
        <v>2</v>
      </c>
      <c r="X311" s="24">
        <v>3</v>
      </c>
      <c r="Y311" s="24">
        <v>0</v>
      </c>
      <c r="Z311" s="24">
        <v>0</v>
      </c>
      <c r="AA311" s="24">
        <v>1</v>
      </c>
      <c r="AB311" s="24">
        <v>0</v>
      </c>
      <c r="AC311" s="24">
        <v>1</v>
      </c>
      <c r="AD311" s="24">
        <v>4</v>
      </c>
      <c r="AE311" s="24">
        <v>1</v>
      </c>
      <c r="AF311" s="24">
        <v>0</v>
      </c>
      <c r="AG311" s="24">
        <v>0</v>
      </c>
      <c r="AH311" s="24">
        <v>2</v>
      </c>
      <c r="AI311" s="24">
        <v>5</v>
      </c>
      <c r="AJ311" s="24">
        <v>2</v>
      </c>
      <c r="AK311" s="24">
        <v>3</v>
      </c>
      <c r="AL311" s="24">
        <v>0</v>
      </c>
      <c r="AM311" s="22">
        <f>SUM(O311:AL311)</f>
        <v>25</v>
      </c>
      <c r="AN311" s="22">
        <f>W311+X311</f>
        <v>5</v>
      </c>
      <c r="AO311" s="22">
        <f>AF311+AG311</f>
        <v>0</v>
      </c>
      <c r="AP311" s="3">
        <v>1</v>
      </c>
      <c r="AQ311" s="3">
        <v>0</v>
      </c>
      <c r="AR311" s="3">
        <v>0</v>
      </c>
      <c r="AS311" s="3">
        <v>0</v>
      </c>
      <c r="AT311" s="3">
        <v>0</v>
      </c>
      <c r="AU311" s="3">
        <v>0</v>
      </c>
      <c r="AV311" s="3">
        <v>0</v>
      </c>
      <c r="AW311" s="3">
        <v>0</v>
      </c>
      <c r="AX311" s="3">
        <v>6</v>
      </c>
      <c r="AY311" s="3">
        <v>3</v>
      </c>
      <c r="AZ311" s="3">
        <v>0</v>
      </c>
      <c r="BA311" s="3">
        <v>0</v>
      </c>
      <c r="BB311" s="3">
        <v>1</v>
      </c>
      <c r="BC311" s="3">
        <v>0</v>
      </c>
      <c r="BD311" s="3">
        <v>0</v>
      </c>
      <c r="BE311" s="3">
        <v>1</v>
      </c>
      <c r="BF311" s="3">
        <v>7</v>
      </c>
      <c r="BG311" s="3">
        <v>12</v>
      </c>
      <c r="BH311" s="3">
        <v>2</v>
      </c>
      <c r="BI311" s="3">
        <v>2</v>
      </c>
      <c r="BJ311" s="3">
        <v>3</v>
      </c>
      <c r="BK311" s="3">
        <v>2</v>
      </c>
      <c r="BL311" s="3">
        <v>0</v>
      </c>
      <c r="BM311" s="3">
        <v>0</v>
      </c>
      <c r="BN311" s="22">
        <f>SUM(AP311:BM311)</f>
        <v>40</v>
      </c>
      <c r="BO311" s="22">
        <f>AX311+AY311</f>
        <v>9</v>
      </c>
      <c r="BP311" s="22">
        <f>BG311+BH311</f>
        <v>14</v>
      </c>
    </row>
    <row r="312" spans="1:68" x14ac:dyDescent="0.35">
      <c r="A312" s="3">
        <v>53</v>
      </c>
      <c r="B312" s="3" t="s">
        <v>40</v>
      </c>
      <c r="C312" s="3" t="s">
        <v>8</v>
      </c>
      <c r="D312" s="3" t="s">
        <v>7</v>
      </c>
      <c r="E312" s="3" t="s">
        <v>73</v>
      </c>
      <c r="F312" s="8">
        <f>AM312+BN312</f>
        <v>22334</v>
      </c>
      <c r="G312" s="11">
        <f>F312/2</f>
        <v>11167</v>
      </c>
      <c r="H312" s="13" t="s">
        <v>5</v>
      </c>
      <c r="I312" s="8">
        <f>AN312+BO312</f>
        <v>2084</v>
      </c>
      <c r="J312" s="9">
        <f>I312/2</f>
        <v>1042</v>
      </c>
      <c r="K312" s="13" t="s">
        <v>5</v>
      </c>
      <c r="L312" s="8">
        <f>AO312+BP312</f>
        <v>3306</v>
      </c>
      <c r="M312" s="9">
        <f>L312/2</f>
        <v>1653</v>
      </c>
      <c r="N312" s="13" t="s">
        <v>5</v>
      </c>
      <c r="O312" s="24">
        <v>170</v>
      </c>
      <c r="P312" s="24">
        <v>70</v>
      </c>
      <c r="Q312" s="24">
        <v>43</v>
      </c>
      <c r="R312" s="24">
        <v>27</v>
      </c>
      <c r="S312" s="24">
        <v>33</v>
      </c>
      <c r="T312" s="24">
        <v>90</v>
      </c>
      <c r="U312" s="24">
        <v>261</v>
      </c>
      <c r="V312" s="24">
        <v>555</v>
      </c>
      <c r="W312" s="24">
        <v>538</v>
      </c>
      <c r="X312" s="24">
        <v>501</v>
      </c>
      <c r="Y312" s="24">
        <v>435</v>
      </c>
      <c r="Z312" s="24">
        <v>495</v>
      </c>
      <c r="AA312" s="24">
        <v>574</v>
      </c>
      <c r="AB312" s="24">
        <v>593</v>
      </c>
      <c r="AC312" s="24">
        <v>720</v>
      </c>
      <c r="AD312" s="24">
        <v>934</v>
      </c>
      <c r="AE312" s="24">
        <v>958</v>
      </c>
      <c r="AF312" s="24">
        <v>839</v>
      </c>
      <c r="AG312" s="24">
        <v>748</v>
      </c>
      <c r="AH312" s="24">
        <v>637</v>
      </c>
      <c r="AI312" s="24">
        <v>559</v>
      </c>
      <c r="AJ312" s="24">
        <v>489</v>
      </c>
      <c r="AK312" s="24">
        <v>353</v>
      </c>
      <c r="AL312" s="24">
        <v>278</v>
      </c>
      <c r="AM312" s="22">
        <f>SUM(O312:AL312)</f>
        <v>10900</v>
      </c>
      <c r="AN312" s="22">
        <f>W312+X312</f>
        <v>1039</v>
      </c>
      <c r="AO312" s="22">
        <f>AF312+AG312</f>
        <v>1587</v>
      </c>
      <c r="AP312" s="3">
        <v>159</v>
      </c>
      <c r="AQ312" s="3">
        <v>82</v>
      </c>
      <c r="AR312" s="3">
        <v>47</v>
      </c>
      <c r="AS312" s="3">
        <v>36</v>
      </c>
      <c r="AT312" s="3">
        <v>37</v>
      </c>
      <c r="AU312" s="3">
        <v>81</v>
      </c>
      <c r="AV312" s="3">
        <v>287</v>
      </c>
      <c r="AW312" s="3">
        <v>591</v>
      </c>
      <c r="AX312" s="3">
        <v>568</v>
      </c>
      <c r="AY312" s="3">
        <v>477</v>
      </c>
      <c r="AZ312" s="3">
        <v>489</v>
      </c>
      <c r="BA312" s="3">
        <v>451</v>
      </c>
      <c r="BB312" s="3">
        <v>605</v>
      </c>
      <c r="BC312" s="3">
        <v>638</v>
      </c>
      <c r="BD312" s="3">
        <v>812</v>
      </c>
      <c r="BE312" s="3">
        <v>966</v>
      </c>
      <c r="BF312" s="3">
        <v>1001</v>
      </c>
      <c r="BG312" s="3">
        <v>1000</v>
      </c>
      <c r="BH312" s="3">
        <v>719</v>
      </c>
      <c r="BI312" s="3">
        <v>605</v>
      </c>
      <c r="BJ312" s="3">
        <v>580</v>
      </c>
      <c r="BK312" s="3">
        <v>488</v>
      </c>
      <c r="BL312" s="3">
        <v>379</v>
      </c>
      <c r="BM312" s="3">
        <v>336</v>
      </c>
      <c r="BN312" s="22">
        <f>SUM(AP312:BM312)</f>
        <v>11434</v>
      </c>
      <c r="BO312" s="22">
        <f>AX312+AY312</f>
        <v>1045</v>
      </c>
      <c r="BP312" s="22">
        <f>BG312+BH312</f>
        <v>1719</v>
      </c>
    </row>
    <row r="313" spans="1:68" x14ac:dyDescent="0.35">
      <c r="A313" s="3">
        <v>53</v>
      </c>
      <c r="B313" s="3" t="s">
        <v>40</v>
      </c>
      <c r="C313" s="3" t="s">
        <v>8</v>
      </c>
      <c r="D313" s="3" t="s">
        <v>7</v>
      </c>
      <c r="E313" s="3" t="s">
        <v>74</v>
      </c>
      <c r="F313" s="8">
        <f>AM313+BN313</f>
        <v>21824</v>
      </c>
      <c r="G313" s="11">
        <f>F313/2</f>
        <v>10912</v>
      </c>
      <c r="H313" s="13" t="s">
        <v>5</v>
      </c>
      <c r="I313" s="8">
        <f>AN313+BO313</f>
        <v>3513</v>
      </c>
      <c r="J313" s="11">
        <f>I313/2</f>
        <v>1756.5</v>
      </c>
      <c r="K313" s="13" t="s">
        <v>5</v>
      </c>
      <c r="L313" s="8">
        <f>AO313+BP313</f>
        <v>2238</v>
      </c>
      <c r="M313" s="9">
        <f>L313/2</f>
        <v>1119</v>
      </c>
      <c r="N313" s="13" t="s">
        <v>5</v>
      </c>
      <c r="O313" s="24">
        <v>96</v>
      </c>
      <c r="P313" s="24">
        <v>54</v>
      </c>
      <c r="Q313" s="24">
        <v>42</v>
      </c>
      <c r="R313" s="24">
        <v>40</v>
      </c>
      <c r="S313" s="24">
        <v>67</v>
      </c>
      <c r="T313" s="24">
        <v>315</v>
      </c>
      <c r="U313" s="24">
        <v>762</v>
      </c>
      <c r="V313" s="24">
        <v>1074</v>
      </c>
      <c r="W313" s="24">
        <v>948</v>
      </c>
      <c r="X313" s="24">
        <v>801</v>
      </c>
      <c r="Y313" s="24">
        <v>523</v>
      </c>
      <c r="Z313" s="24">
        <v>488</v>
      </c>
      <c r="AA313" s="24">
        <v>525</v>
      </c>
      <c r="AB313" s="24">
        <v>553</v>
      </c>
      <c r="AC313" s="24">
        <v>622</v>
      </c>
      <c r="AD313" s="24">
        <v>575</v>
      </c>
      <c r="AE313" s="24">
        <v>588</v>
      </c>
      <c r="AF313" s="24">
        <v>589</v>
      </c>
      <c r="AG313" s="24">
        <v>517</v>
      </c>
      <c r="AH313" s="24">
        <v>462</v>
      </c>
      <c r="AI313" s="24">
        <v>387</v>
      </c>
      <c r="AJ313" s="24">
        <v>352</v>
      </c>
      <c r="AK313" s="24">
        <v>291</v>
      </c>
      <c r="AL313" s="24">
        <v>198</v>
      </c>
      <c r="AM313" s="22">
        <f>SUM(O313:AL313)</f>
        <v>10869</v>
      </c>
      <c r="AN313" s="22">
        <f>W313+X313</f>
        <v>1749</v>
      </c>
      <c r="AO313" s="22">
        <f>AF313+AG313</f>
        <v>1106</v>
      </c>
      <c r="AP313" s="3">
        <v>110</v>
      </c>
      <c r="AQ313" s="3">
        <v>73</v>
      </c>
      <c r="AR313" s="3">
        <v>30</v>
      </c>
      <c r="AS313" s="3">
        <v>45</v>
      </c>
      <c r="AT313" s="3">
        <v>70</v>
      </c>
      <c r="AU313" s="3">
        <v>319</v>
      </c>
      <c r="AV313" s="3">
        <v>821</v>
      </c>
      <c r="AW313" s="3">
        <v>1080</v>
      </c>
      <c r="AX313" s="3">
        <v>975</v>
      </c>
      <c r="AY313" s="3">
        <v>789</v>
      </c>
      <c r="AZ313" s="3">
        <v>531</v>
      </c>
      <c r="BA313" s="3">
        <v>504</v>
      </c>
      <c r="BB313" s="3">
        <v>500</v>
      </c>
      <c r="BC313" s="3">
        <v>495</v>
      </c>
      <c r="BD313" s="3">
        <v>644</v>
      </c>
      <c r="BE313" s="3">
        <v>576</v>
      </c>
      <c r="BF313" s="3">
        <v>537</v>
      </c>
      <c r="BG313" s="3">
        <v>615</v>
      </c>
      <c r="BH313" s="3">
        <v>517</v>
      </c>
      <c r="BI313" s="3">
        <v>462</v>
      </c>
      <c r="BJ313" s="3">
        <v>383</v>
      </c>
      <c r="BK313" s="3">
        <v>394</v>
      </c>
      <c r="BL313" s="3">
        <v>305</v>
      </c>
      <c r="BM313" s="3">
        <v>180</v>
      </c>
      <c r="BN313" s="22">
        <f>SUM(AP313:BM313)</f>
        <v>10955</v>
      </c>
      <c r="BO313" s="22">
        <f>AX313+AY313</f>
        <v>1764</v>
      </c>
      <c r="BP313" s="22">
        <f>BG313+BH313</f>
        <v>1132</v>
      </c>
    </row>
    <row r="314" spans="1:68" x14ac:dyDescent="0.35">
      <c r="A314" s="3">
        <v>53</v>
      </c>
      <c r="B314" s="3" t="s">
        <v>40</v>
      </c>
      <c r="C314" s="3" t="s">
        <v>8</v>
      </c>
      <c r="D314" s="3" t="s">
        <v>7</v>
      </c>
      <c r="E314" s="3" t="s">
        <v>6</v>
      </c>
      <c r="F314" s="8">
        <f>AM314+BN314</f>
        <v>44158</v>
      </c>
      <c r="G314" s="11">
        <f>F314/2</f>
        <v>22079</v>
      </c>
      <c r="H314" s="13" t="s">
        <v>5</v>
      </c>
      <c r="I314" s="8">
        <f>AN314+BO314</f>
        <v>5597</v>
      </c>
      <c r="J314" s="9">
        <f>I314/2</f>
        <v>2798.5</v>
      </c>
      <c r="K314" s="13" t="s">
        <v>5</v>
      </c>
      <c r="L314" s="8">
        <f>AO314+BP314</f>
        <v>5544</v>
      </c>
      <c r="M314" s="9">
        <f>L314/2</f>
        <v>2772</v>
      </c>
      <c r="N314" s="13" t="s">
        <v>5</v>
      </c>
      <c r="O314" s="24">
        <v>266</v>
      </c>
      <c r="P314" s="24">
        <v>124</v>
      </c>
      <c r="Q314" s="24">
        <v>85</v>
      </c>
      <c r="R314" s="24">
        <v>67</v>
      </c>
      <c r="S314" s="24">
        <v>100</v>
      </c>
      <c r="T314" s="24">
        <v>405</v>
      </c>
      <c r="U314" s="24">
        <v>1023</v>
      </c>
      <c r="V314" s="24">
        <v>1629</v>
      </c>
      <c r="W314" s="24">
        <v>1486</v>
      </c>
      <c r="X314" s="24">
        <v>1302</v>
      </c>
      <c r="Y314" s="24">
        <v>958</v>
      </c>
      <c r="Z314" s="24">
        <v>983</v>
      </c>
      <c r="AA314" s="24">
        <v>1099</v>
      </c>
      <c r="AB314" s="24">
        <v>1146</v>
      </c>
      <c r="AC314" s="24">
        <v>1342</v>
      </c>
      <c r="AD314" s="24">
        <v>1509</v>
      </c>
      <c r="AE314" s="24">
        <v>1546</v>
      </c>
      <c r="AF314" s="24">
        <v>1428</v>
      </c>
      <c r="AG314" s="24">
        <v>1265</v>
      </c>
      <c r="AH314" s="24">
        <v>1099</v>
      </c>
      <c r="AI314" s="24">
        <v>946</v>
      </c>
      <c r="AJ314" s="24">
        <v>841</v>
      </c>
      <c r="AK314" s="24">
        <v>644</v>
      </c>
      <c r="AL314" s="24">
        <v>476</v>
      </c>
      <c r="AM314" s="22">
        <f>SUM(O314:AL314)</f>
        <v>21769</v>
      </c>
      <c r="AN314" s="22">
        <f>W314+X314</f>
        <v>2788</v>
      </c>
      <c r="AO314" s="22">
        <f>AF314+AG314</f>
        <v>2693</v>
      </c>
      <c r="AP314" s="3">
        <v>269</v>
      </c>
      <c r="AQ314" s="3">
        <v>155</v>
      </c>
      <c r="AR314" s="3">
        <v>77</v>
      </c>
      <c r="AS314" s="3">
        <v>81</v>
      </c>
      <c r="AT314" s="3">
        <v>107</v>
      </c>
      <c r="AU314" s="3">
        <v>400</v>
      </c>
      <c r="AV314" s="3">
        <v>1108</v>
      </c>
      <c r="AW314" s="3">
        <v>1671</v>
      </c>
      <c r="AX314" s="3">
        <v>1543</v>
      </c>
      <c r="AY314" s="3">
        <v>1266</v>
      </c>
      <c r="AZ314" s="3">
        <v>1020</v>
      </c>
      <c r="BA314" s="3">
        <v>955</v>
      </c>
      <c r="BB314" s="3">
        <v>1105</v>
      </c>
      <c r="BC314" s="3">
        <v>1133</v>
      </c>
      <c r="BD314" s="3">
        <v>1456</v>
      </c>
      <c r="BE314" s="3">
        <v>1542</v>
      </c>
      <c r="BF314" s="3">
        <v>1538</v>
      </c>
      <c r="BG314" s="3">
        <v>1615</v>
      </c>
      <c r="BH314" s="3">
        <v>1236</v>
      </c>
      <c r="BI314" s="3">
        <v>1067</v>
      </c>
      <c r="BJ314" s="3">
        <v>963</v>
      </c>
      <c r="BK314" s="3">
        <v>882</v>
      </c>
      <c r="BL314" s="3">
        <v>684</v>
      </c>
      <c r="BM314" s="3">
        <v>516</v>
      </c>
      <c r="BN314" s="22">
        <f>SUM(AP314:BM314)</f>
        <v>22389</v>
      </c>
      <c r="BO314" s="22">
        <f>AX314+AY314</f>
        <v>2809</v>
      </c>
      <c r="BP314" s="22">
        <f>BG314+BH314</f>
        <v>2851</v>
      </c>
    </row>
    <row r="315" spans="1:68" x14ac:dyDescent="0.35">
      <c r="A315" s="3">
        <v>54</v>
      </c>
      <c r="B315" s="3" t="s">
        <v>44</v>
      </c>
      <c r="C315" s="3" t="s">
        <v>8</v>
      </c>
      <c r="D315" s="3" t="s">
        <v>4</v>
      </c>
      <c r="E315" s="3" t="s">
        <v>71</v>
      </c>
      <c r="F315" s="8">
        <f>AM315+BN315</f>
        <v>253</v>
      </c>
      <c r="G315" s="9">
        <f>F315/2</f>
        <v>126.5</v>
      </c>
      <c r="H315" s="10">
        <f>F315/(F318+F315)</f>
        <v>2.0871143375680582E-2</v>
      </c>
      <c r="I315" s="8">
        <f>AN315+BO315</f>
        <v>75</v>
      </c>
      <c r="J315" s="9">
        <f>I315/2</f>
        <v>37.5</v>
      </c>
      <c r="K315" s="10">
        <f>J315/(J318+J315)</f>
        <v>3.7387836490528417E-2</v>
      </c>
      <c r="L315" s="8">
        <f>AO315+BP315</f>
        <v>35</v>
      </c>
      <c r="M315" s="9">
        <f>L315/2</f>
        <v>17.5</v>
      </c>
      <c r="N315" s="10">
        <f>M315/(M318+M315)</f>
        <v>2.7689873417721517E-2</v>
      </c>
      <c r="O315" s="24">
        <v>0</v>
      </c>
      <c r="P315" s="24">
        <v>1</v>
      </c>
      <c r="Q315" s="24">
        <v>0</v>
      </c>
      <c r="R315" s="24">
        <v>0</v>
      </c>
      <c r="S315" s="24">
        <v>0</v>
      </c>
      <c r="T315" s="24">
        <v>3</v>
      </c>
      <c r="U315" s="24">
        <v>8</v>
      </c>
      <c r="V315" s="24">
        <v>7</v>
      </c>
      <c r="W315" s="24">
        <v>27</v>
      </c>
      <c r="X315" s="24">
        <v>12</v>
      </c>
      <c r="Y315" s="24">
        <v>6</v>
      </c>
      <c r="Z315" s="24">
        <v>11</v>
      </c>
      <c r="AA315" s="24">
        <v>1</v>
      </c>
      <c r="AB315" s="24">
        <v>4</v>
      </c>
      <c r="AC315" s="24">
        <v>1</v>
      </c>
      <c r="AD315" s="24">
        <v>8</v>
      </c>
      <c r="AE315" s="24">
        <v>3</v>
      </c>
      <c r="AF315" s="24">
        <v>9</v>
      </c>
      <c r="AG315" s="24">
        <v>5</v>
      </c>
      <c r="AH315" s="24">
        <v>6</v>
      </c>
      <c r="AI315" s="24">
        <v>1</v>
      </c>
      <c r="AJ315" s="24">
        <v>1</v>
      </c>
      <c r="AK315" s="24">
        <v>3</v>
      </c>
      <c r="AL315" s="24">
        <v>0</v>
      </c>
      <c r="AM315" s="21">
        <f>SUM(O315:AL315)</f>
        <v>117</v>
      </c>
      <c r="AN315" s="21">
        <f>W315+X315</f>
        <v>39</v>
      </c>
      <c r="AO315" s="21">
        <f>AF315+AG315</f>
        <v>14</v>
      </c>
      <c r="AP315" s="3">
        <v>0</v>
      </c>
      <c r="AQ315" s="3">
        <v>1</v>
      </c>
      <c r="AR315" s="3">
        <v>1</v>
      </c>
      <c r="AS315" s="3">
        <v>0</v>
      </c>
      <c r="AT315" s="3">
        <v>0</v>
      </c>
      <c r="AU315" s="3">
        <v>0</v>
      </c>
      <c r="AV315" s="3">
        <v>16</v>
      </c>
      <c r="AW315" s="3">
        <v>10</v>
      </c>
      <c r="AX315" s="3">
        <v>18</v>
      </c>
      <c r="AY315" s="3">
        <v>18</v>
      </c>
      <c r="AZ315" s="3">
        <v>9</v>
      </c>
      <c r="BA315" s="3">
        <v>5</v>
      </c>
      <c r="BB315" s="3">
        <v>5</v>
      </c>
      <c r="BC315" s="3">
        <v>4</v>
      </c>
      <c r="BD315" s="3">
        <v>7</v>
      </c>
      <c r="BE315" s="3">
        <v>1</v>
      </c>
      <c r="BF315" s="3">
        <v>3</v>
      </c>
      <c r="BG315" s="3">
        <v>11</v>
      </c>
      <c r="BH315" s="3">
        <v>10</v>
      </c>
      <c r="BI315" s="3">
        <v>5</v>
      </c>
      <c r="BJ315" s="3">
        <v>3</v>
      </c>
      <c r="BK315" s="3">
        <v>4</v>
      </c>
      <c r="BL315" s="3">
        <v>2</v>
      </c>
      <c r="BM315" s="3">
        <v>3</v>
      </c>
      <c r="BN315" s="21">
        <f>SUM(AP315:BM315)</f>
        <v>136</v>
      </c>
      <c r="BO315" s="21">
        <f>AX315+AY315</f>
        <v>36</v>
      </c>
      <c r="BP315" s="21">
        <f>BG315+BH315</f>
        <v>21</v>
      </c>
    </row>
    <row r="316" spans="1:68" x14ac:dyDescent="0.35">
      <c r="A316" s="3">
        <v>54</v>
      </c>
      <c r="B316" s="3" t="s">
        <v>44</v>
      </c>
      <c r="C316" s="3" t="s">
        <v>8</v>
      </c>
      <c r="D316" s="3" t="s">
        <v>4</v>
      </c>
      <c r="E316" s="3" t="s">
        <v>72</v>
      </c>
      <c r="F316" s="8">
        <f>AM316+BN316</f>
        <v>308</v>
      </c>
      <c r="G316" s="11">
        <f>F316/2</f>
        <v>154</v>
      </c>
      <c r="H316" s="12">
        <f>F316/(F319+F316)</f>
        <v>3.3749726057418362E-2</v>
      </c>
      <c r="I316" s="8">
        <f>AN316+BO316</f>
        <v>8</v>
      </c>
      <c r="J316" s="11">
        <f>I316/2</f>
        <v>4</v>
      </c>
      <c r="K316" s="12">
        <f>I316/(I319+I316)</f>
        <v>1.0243277848911651E-2</v>
      </c>
      <c r="L316" s="8">
        <f>AO316+BP316</f>
        <v>93</v>
      </c>
      <c r="M316" s="9">
        <f>L316/2</f>
        <v>46.5</v>
      </c>
      <c r="N316" s="12">
        <f>L316/(L319+L316)</f>
        <v>6.4763231197771581E-2</v>
      </c>
      <c r="O316" s="24">
        <v>2</v>
      </c>
      <c r="P316" s="24">
        <v>0</v>
      </c>
      <c r="Q316" s="24">
        <v>0</v>
      </c>
      <c r="R316" s="24">
        <v>1</v>
      </c>
      <c r="S316" s="24">
        <v>4</v>
      </c>
      <c r="T316" s="24">
        <v>0</v>
      </c>
      <c r="U316" s="24">
        <v>3</v>
      </c>
      <c r="V316" s="24">
        <v>4</v>
      </c>
      <c r="W316" s="24">
        <v>3</v>
      </c>
      <c r="X316" s="24">
        <v>1</v>
      </c>
      <c r="Y316" s="24">
        <v>3</v>
      </c>
      <c r="Z316" s="24">
        <v>4</v>
      </c>
      <c r="AA316" s="24">
        <v>3</v>
      </c>
      <c r="AB316" s="24">
        <v>3</v>
      </c>
      <c r="AC316" s="24">
        <v>7</v>
      </c>
      <c r="AD316" s="24">
        <v>12</v>
      </c>
      <c r="AE316" s="24">
        <v>17</v>
      </c>
      <c r="AF316" s="24">
        <v>25</v>
      </c>
      <c r="AG316" s="24">
        <v>19</v>
      </c>
      <c r="AH316" s="24">
        <v>12</v>
      </c>
      <c r="AI316" s="24">
        <v>15</v>
      </c>
      <c r="AJ316" s="24">
        <v>15</v>
      </c>
      <c r="AK316" s="24">
        <v>6</v>
      </c>
      <c r="AL316" s="24">
        <v>8</v>
      </c>
      <c r="AM316" s="22">
        <f>SUM(O316:AL316)</f>
        <v>167</v>
      </c>
      <c r="AN316" s="22">
        <f>W316+X316</f>
        <v>4</v>
      </c>
      <c r="AO316" s="22">
        <f>AF316+AG316</f>
        <v>44</v>
      </c>
      <c r="AP316" s="3">
        <v>3</v>
      </c>
      <c r="AQ316" s="3">
        <v>0</v>
      </c>
      <c r="AR316" s="3">
        <v>0</v>
      </c>
      <c r="AS316" s="3">
        <v>1</v>
      </c>
      <c r="AT316" s="3">
        <v>1</v>
      </c>
      <c r="AU316" s="3">
        <v>1</v>
      </c>
      <c r="AV316" s="3">
        <v>2</v>
      </c>
      <c r="AW316" s="3">
        <v>6</v>
      </c>
      <c r="AX316" s="3">
        <v>2</v>
      </c>
      <c r="AY316" s="3">
        <v>2</v>
      </c>
      <c r="AZ316" s="3">
        <v>3</v>
      </c>
      <c r="BA316" s="3">
        <v>5</v>
      </c>
      <c r="BB316" s="3">
        <v>5</v>
      </c>
      <c r="BC316" s="3">
        <v>4</v>
      </c>
      <c r="BD316" s="3">
        <v>7</v>
      </c>
      <c r="BE316" s="3">
        <v>5</v>
      </c>
      <c r="BF316" s="3">
        <v>11</v>
      </c>
      <c r="BG316" s="3">
        <v>29</v>
      </c>
      <c r="BH316" s="3">
        <v>20</v>
      </c>
      <c r="BI316" s="3">
        <v>16</v>
      </c>
      <c r="BJ316" s="3">
        <v>6</v>
      </c>
      <c r="BK316" s="3">
        <v>4</v>
      </c>
      <c r="BL316" s="3">
        <v>6</v>
      </c>
      <c r="BM316" s="3">
        <v>2</v>
      </c>
      <c r="BN316" s="22">
        <f>SUM(AP316:BM316)</f>
        <v>141</v>
      </c>
      <c r="BO316" s="22">
        <f>AX316+AY316</f>
        <v>4</v>
      </c>
      <c r="BP316" s="22">
        <f>BG316+BH316</f>
        <v>49</v>
      </c>
    </row>
    <row r="317" spans="1:68" x14ac:dyDescent="0.35">
      <c r="A317" s="3">
        <v>54</v>
      </c>
      <c r="B317" s="3" t="s">
        <v>44</v>
      </c>
      <c r="C317" s="3" t="s">
        <v>8</v>
      </c>
      <c r="D317" s="3" t="s">
        <v>4</v>
      </c>
      <c r="E317" s="3" t="s">
        <v>6</v>
      </c>
      <c r="F317" s="8">
        <f>AM317+BN317</f>
        <v>561</v>
      </c>
      <c r="G317" s="11">
        <f>F317/2</f>
        <v>280.5</v>
      </c>
      <c r="H317" s="12">
        <f>F317/(F320+F317)</f>
        <v>2.6402484939759035E-2</v>
      </c>
      <c r="I317" s="8">
        <f>AN317+BO317</f>
        <v>83</v>
      </c>
      <c r="J317" s="11">
        <f>I317/2</f>
        <v>41.5</v>
      </c>
      <c r="K317" s="12">
        <f>I317/(I320+I317)</f>
        <v>2.9781126659490492E-2</v>
      </c>
      <c r="L317" s="8">
        <f>AO317+BP317</f>
        <v>128</v>
      </c>
      <c r="M317" s="9">
        <f>L317/2</f>
        <v>64</v>
      </c>
      <c r="N317" s="12">
        <f>L317/(L320+L317)</f>
        <v>4.7407407407407405E-2</v>
      </c>
      <c r="O317" s="24">
        <v>2</v>
      </c>
      <c r="P317" s="24">
        <v>1</v>
      </c>
      <c r="Q317" s="24">
        <v>0</v>
      </c>
      <c r="R317" s="24">
        <v>1</v>
      </c>
      <c r="S317" s="24">
        <v>4</v>
      </c>
      <c r="T317" s="24">
        <v>3</v>
      </c>
      <c r="U317" s="24">
        <v>11</v>
      </c>
      <c r="V317" s="24">
        <v>11</v>
      </c>
      <c r="W317" s="24">
        <v>30</v>
      </c>
      <c r="X317" s="24">
        <v>13</v>
      </c>
      <c r="Y317" s="24">
        <v>9</v>
      </c>
      <c r="Z317" s="24">
        <v>15</v>
      </c>
      <c r="AA317" s="24">
        <v>4</v>
      </c>
      <c r="AB317" s="24">
        <v>7</v>
      </c>
      <c r="AC317" s="24">
        <v>8</v>
      </c>
      <c r="AD317" s="24">
        <v>20</v>
      </c>
      <c r="AE317" s="24">
        <v>20</v>
      </c>
      <c r="AF317" s="24">
        <v>34</v>
      </c>
      <c r="AG317" s="24">
        <v>24</v>
      </c>
      <c r="AH317" s="24">
        <v>18</v>
      </c>
      <c r="AI317" s="24">
        <v>16</v>
      </c>
      <c r="AJ317" s="24">
        <v>16</v>
      </c>
      <c r="AK317" s="24">
        <v>9</v>
      </c>
      <c r="AL317" s="24">
        <v>8</v>
      </c>
      <c r="AM317" s="22">
        <f>SUM(O317:AL317)</f>
        <v>284</v>
      </c>
      <c r="AN317" s="22">
        <f>W317+X317</f>
        <v>43</v>
      </c>
      <c r="AO317" s="22">
        <f>AF317+AG317</f>
        <v>58</v>
      </c>
      <c r="AP317" s="3">
        <v>3</v>
      </c>
      <c r="AQ317" s="3">
        <v>1</v>
      </c>
      <c r="AR317" s="3">
        <v>1</v>
      </c>
      <c r="AS317" s="3">
        <v>1</v>
      </c>
      <c r="AT317" s="3">
        <v>1</v>
      </c>
      <c r="AU317" s="3">
        <v>1</v>
      </c>
      <c r="AV317" s="3">
        <v>18</v>
      </c>
      <c r="AW317" s="3">
        <v>16</v>
      </c>
      <c r="AX317" s="3">
        <v>20</v>
      </c>
      <c r="AY317" s="3">
        <v>20</v>
      </c>
      <c r="AZ317" s="3">
        <v>12</v>
      </c>
      <c r="BA317" s="3">
        <v>10</v>
      </c>
      <c r="BB317" s="3">
        <v>10</v>
      </c>
      <c r="BC317" s="3">
        <v>8</v>
      </c>
      <c r="BD317" s="3">
        <v>14</v>
      </c>
      <c r="BE317" s="3">
        <v>6</v>
      </c>
      <c r="BF317" s="3">
        <v>14</v>
      </c>
      <c r="BG317" s="3">
        <v>40</v>
      </c>
      <c r="BH317" s="3">
        <v>30</v>
      </c>
      <c r="BI317" s="3">
        <v>21</v>
      </c>
      <c r="BJ317" s="3">
        <v>9</v>
      </c>
      <c r="BK317" s="3">
        <v>8</v>
      </c>
      <c r="BL317" s="3">
        <v>8</v>
      </c>
      <c r="BM317" s="3">
        <v>5</v>
      </c>
      <c r="BN317" s="22">
        <f>SUM(AP317:BM317)</f>
        <v>277</v>
      </c>
      <c r="BO317" s="22">
        <f>AX317+AY317</f>
        <v>40</v>
      </c>
      <c r="BP317" s="22">
        <f>BG317+BH317</f>
        <v>70</v>
      </c>
    </row>
    <row r="318" spans="1:68" x14ac:dyDescent="0.35">
      <c r="A318" s="3">
        <v>54</v>
      </c>
      <c r="B318" s="3" t="s">
        <v>44</v>
      </c>
      <c r="C318" s="3" t="s">
        <v>8</v>
      </c>
      <c r="D318" s="3" t="s">
        <v>7</v>
      </c>
      <c r="E318" s="3" t="s">
        <v>71</v>
      </c>
      <c r="F318" s="8">
        <f>AM318+BN318</f>
        <v>11869</v>
      </c>
      <c r="G318" s="11">
        <f>F318/2</f>
        <v>5934.5</v>
      </c>
      <c r="H318" s="13" t="s">
        <v>5</v>
      </c>
      <c r="I318" s="8">
        <f>AN318+BO318</f>
        <v>1931</v>
      </c>
      <c r="J318" s="9">
        <f>I318/2</f>
        <v>965.5</v>
      </c>
      <c r="K318" s="13" t="s">
        <v>5</v>
      </c>
      <c r="L318" s="8">
        <f>AO318+BP318</f>
        <v>1229</v>
      </c>
      <c r="M318" s="9">
        <f>L318/2</f>
        <v>614.5</v>
      </c>
      <c r="N318" s="13" t="s">
        <v>5</v>
      </c>
      <c r="O318" s="24">
        <v>47</v>
      </c>
      <c r="P318" s="24">
        <v>17</v>
      </c>
      <c r="Q318" s="24">
        <v>8</v>
      </c>
      <c r="R318" s="24">
        <v>16</v>
      </c>
      <c r="S318" s="24">
        <v>43</v>
      </c>
      <c r="T318" s="24">
        <v>198</v>
      </c>
      <c r="U318" s="24">
        <v>513</v>
      </c>
      <c r="V318" s="24">
        <v>554</v>
      </c>
      <c r="W318" s="24">
        <v>494</v>
      </c>
      <c r="X318" s="24">
        <v>480</v>
      </c>
      <c r="Y318" s="24">
        <v>380</v>
      </c>
      <c r="Z318" s="24">
        <v>275</v>
      </c>
      <c r="AA318" s="24">
        <v>304</v>
      </c>
      <c r="AB318" s="24">
        <v>307</v>
      </c>
      <c r="AC318" s="24">
        <v>315</v>
      </c>
      <c r="AD318" s="24">
        <v>325</v>
      </c>
      <c r="AE318" s="24">
        <v>336</v>
      </c>
      <c r="AF318" s="24">
        <v>341</v>
      </c>
      <c r="AG318" s="24">
        <v>302</v>
      </c>
      <c r="AH318" s="24">
        <v>249</v>
      </c>
      <c r="AI318" s="24">
        <v>177</v>
      </c>
      <c r="AJ318" s="24">
        <v>156</v>
      </c>
      <c r="AK318" s="24">
        <v>123</v>
      </c>
      <c r="AL318" s="24">
        <v>84</v>
      </c>
      <c r="AM318" s="22">
        <f>SUM(O318:AL318)</f>
        <v>6044</v>
      </c>
      <c r="AN318" s="22">
        <f>W318+X318</f>
        <v>974</v>
      </c>
      <c r="AO318" s="22">
        <f>AF318+AG318</f>
        <v>643</v>
      </c>
      <c r="AP318" s="3">
        <v>60</v>
      </c>
      <c r="AQ318" s="3">
        <v>25</v>
      </c>
      <c r="AR318" s="3">
        <v>17</v>
      </c>
      <c r="AS318" s="3">
        <v>11</v>
      </c>
      <c r="AT318" s="3">
        <v>53</v>
      </c>
      <c r="AU318" s="3">
        <v>191</v>
      </c>
      <c r="AV318" s="3">
        <v>506</v>
      </c>
      <c r="AW318" s="3">
        <v>574</v>
      </c>
      <c r="AX318" s="3">
        <v>502</v>
      </c>
      <c r="AY318" s="3">
        <v>455</v>
      </c>
      <c r="AZ318" s="3">
        <v>322</v>
      </c>
      <c r="BA318" s="3">
        <v>294</v>
      </c>
      <c r="BB318" s="3">
        <v>298</v>
      </c>
      <c r="BC318" s="3">
        <v>310</v>
      </c>
      <c r="BD318" s="3">
        <v>273</v>
      </c>
      <c r="BE318" s="3">
        <v>278</v>
      </c>
      <c r="BF318" s="3">
        <v>308</v>
      </c>
      <c r="BG318" s="3">
        <v>301</v>
      </c>
      <c r="BH318" s="3">
        <v>285</v>
      </c>
      <c r="BI318" s="3">
        <v>216</v>
      </c>
      <c r="BJ318" s="3">
        <v>179</v>
      </c>
      <c r="BK318" s="3">
        <v>147</v>
      </c>
      <c r="BL318" s="3">
        <v>140</v>
      </c>
      <c r="BM318" s="3">
        <v>80</v>
      </c>
      <c r="BN318" s="22">
        <f>SUM(AP318:BM318)</f>
        <v>5825</v>
      </c>
      <c r="BO318" s="22">
        <f>AX318+AY318</f>
        <v>957</v>
      </c>
      <c r="BP318" s="22">
        <f>BG318+BH318</f>
        <v>586</v>
      </c>
    </row>
    <row r="319" spans="1:68" x14ac:dyDescent="0.35">
      <c r="A319" s="3">
        <v>54</v>
      </c>
      <c r="B319" s="3" t="s">
        <v>44</v>
      </c>
      <c r="C319" s="3" t="s">
        <v>8</v>
      </c>
      <c r="D319" s="3" t="s">
        <v>7</v>
      </c>
      <c r="E319" s="3" t="s">
        <v>72</v>
      </c>
      <c r="F319" s="8">
        <f>AM319+BN319</f>
        <v>8818</v>
      </c>
      <c r="G319" s="11">
        <f>F319/2</f>
        <v>4409</v>
      </c>
      <c r="H319" s="13" t="s">
        <v>5</v>
      </c>
      <c r="I319" s="8">
        <f>AN319+BO319</f>
        <v>773</v>
      </c>
      <c r="J319" s="11">
        <f>I319/2</f>
        <v>386.5</v>
      </c>
      <c r="K319" s="13" t="s">
        <v>5</v>
      </c>
      <c r="L319" s="8">
        <f>AO319+BP319</f>
        <v>1343</v>
      </c>
      <c r="M319" s="9">
        <f>L319/2</f>
        <v>671.5</v>
      </c>
      <c r="N319" s="13" t="s">
        <v>5</v>
      </c>
      <c r="O319" s="24">
        <v>45</v>
      </c>
      <c r="P319" s="24">
        <v>15</v>
      </c>
      <c r="Q319" s="24">
        <v>14</v>
      </c>
      <c r="R319" s="24">
        <v>4</v>
      </c>
      <c r="S319" s="24">
        <v>16</v>
      </c>
      <c r="T319" s="24">
        <v>53</v>
      </c>
      <c r="U319" s="24">
        <v>110</v>
      </c>
      <c r="V319" s="24">
        <v>203</v>
      </c>
      <c r="W319" s="24">
        <v>201</v>
      </c>
      <c r="X319" s="24">
        <v>180</v>
      </c>
      <c r="Y319" s="24">
        <v>201</v>
      </c>
      <c r="Z319" s="24">
        <v>233</v>
      </c>
      <c r="AA319" s="24">
        <v>265</v>
      </c>
      <c r="AB319" s="24">
        <v>257</v>
      </c>
      <c r="AC319" s="24">
        <v>319</v>
      </c>
      <c r="AD319" s="24">
        <v>348</v>
      </c>
      <c r="AE319" s="24">
        <v>413</v>
      </c>
      <c r="AF319" s="24">
        <v>387</v>
      </c>
      <c r="AG319" s="24">
        <v>303</v>
      </c>
      <c r="AH319" s="24">
        <v>232</v>
      </c>
      <c r="AI319" s="24">
        <v>181</v>
      </c>
      <c r="AJ319" s="24">
        <v>161</v>
      </c>
      <c r="AK319" s="24">
        <v>145</v>
      </c>
      <c r="AL319" s="24">
        <v>156</v>
      </c>
      <c r="AM319" s="22">
        <f>SUM(O319:AL319)</f>
        <v>4442</v>
      </c>
      <c r="AN319" s="22">
        <f>W319+X319</f>
        <v>381</v>
      </c>
      <c r="AO319" s="22">
        <f>AF319+AG319</f>
        <v>690</v>
      </c>
      <c r="AP319" s="3">
        <v>54</v>
      </c>
      <c r="AQ319" s="3">
        <v>21</v>
      </c>
      <c r="AR319" s="3">
        <v>18</v>
      </c>
      <c r="AS319" s="3">
        <v>8</v>
      </c>
      <c r="AT319" s="3">
        <v>21</v>
      </c>
      <c r="AU319" s="3">
        <v>50</v>
      </c>
      <c r="AV319" s="3">
        <v>137</v>
      </c>
      <c r="AW319" s="3">
        <v>209</v>
      </c>
      <c r="AX319" s="3">
        <v>191</v>
      </c>
      <c r="AY319" s="3">
        <v>201</v>
      </c>
      <c r="AZ319" s="3">
        <v>204</v>
      </c>
      <c r="BA319" s="3">
        <v>229</v>
      </c>
      <c r="BB319" s="3">
        <v>249</v>
      </c>
      <c r="BC319" s="3">
        <v>221</v>
      </c>
      <c r="BD319" s="3">
        <v>286</v>
      </c>
      <c r="BE319" s="3">
        <v>375</v>
      </c>
      <c r="BF319" s="3">
        <v>381</v>
      </c>
      <c r="BG319" s="3">
        <v>345</v>
      </c>
      <c r="BH319" s="3">
        <v>308</v>
      </c>
      <c r="BI319" s="3">
        <v>236</v>
      </c>
      <c r="BJ319" s="3">
        <v>202</v>
      </c>
      <c r="BK319" s="3">
        <v>171</v>
      </c>
      <c r="BL319" s="3">
        <v>136</v>
      </c>
      <c r="BM319" s="3">
        <v>123</v>
      </c>
      <c r="BN319" s="22">
        <f>SUM(AP319:BM319)</f>
        <v>4376</v>
      </c>
      <c r="BO319" s="22">
        <f>AX319+AY319</f>
        <v>392</v>
      </c>
      <c r="BP319" s="22">
        <f>BG319+BH319</f>
        <v>653</v>
      </c>
    </row>
    <row r="320" spans="1:68" x14ac:dyDescent="0.35">
      <c r="A320" s="3">
        <v>54</v>
      </c>
      <c r="B320" s="3" t="s">
        <v>44</v>
      </c>
      <c r="C320" s="3" t="s">
        <v>8</v>
      </c>
      <c r="D320" s="3" t="s">
        <v>7</v>
      </c>
      <c r="E320" s="3" t="s">
        <v>6</v>
      </c>
      <c r="F320" s="8">
        <f>AM320+BN320</f>
        <v>20687</v>
      </c>
      <c r="G320" s="11">
        <f>F320/2</f>
        <v>10343.5</v>
      </c>
      <c r="H320" s="13" t="s">
        <v>5</v>
      </c>
      <c r="I320" s="8">
        <f>AN320+BO320</f>
        <v>2704</v>
      </c>
      <c r="J320" s="9">
        <f>I320/2</f>
        <v>1352</v>
      </c>
      <c r="K320" s="13" t="s">
        <v>5</v>
      </c>
      <c r="L320" s="8">
        <f>AO320+BP320</f>
        <v>2572</v>
      </c>
      <c r="M320" s="9">
        <f>L320/2</f>
        <v>1286</v>
      </c>
      <c r="N320" s="13" t="s">
        <v>5</v>
      </c>
      <c r="O320" s="24">
        <v>92</v>
      </c>
      <c r="P320" s="24">
        <v>32</v>
      </c>
      <c r="Q320" s="24">
        <v>22</v>
      </c>
      <c r="R320" s="24">
        <v>20</v>
      </c>
      <c r="S320" s="24">
        <v>59</v>
      </c>
      <c r="T320" s="24">
        <v>251</v>
      </c>
      <c r="U320" s="24">
        <v>623</v>
      </c>
      <c r="V320" s="24">
        <v>757</v>
      </c>
      <c r="W320" s="24">
        <v>695</v>
      </c>
      <c r="X320" s="24">
        <v>660</v>
      </c>
      <c r="Y320" s="24">
        <v>581</v>
      </c>
      <c r="Z320" s="24">
        <v>508</v>
      </c>
      <c r="AA320" s="24">
        <v>569</v>
      </c>
      <c r="AB320" s="24">
        <v>564</v>
      </c>
      <c r="AC320" s="24">
        <v>634</v>
      </c>
      <c r="AD320" s="24">
        <v>673</v>
      </c>
      <c r="AE320" s="24">
        <v>749</v>
      </c>
      <c r="AF320" s="24">
        <v>728</v>
      </c>
      <c r="AG320" s="24">
        <v>605</v>
      </c>
      <c r="AH320" s="24">
        <v>481</v>
      </c>
      <c r="AI320" s="24">
        <v>358</v>
      </c>
      <c r="AJ320" s="24">
        <v>317</v>
      </c>
      <c r="AK320" s="24">
        <v>268</v>
      </c>
      <c r="AL320" s="24">
        <v>240</v>
      </c>
      <c r="AM320" s="21">
        <f>SUM(O320:AL320)</f>
        <v>10486</v>
      </c>
      <c r="AN320" s="21">
        <f>W320+X320</f>
        <v>1355</v>
      </c>
      <c r="AO320" s="21">
        <f>AF320+AG320</f>
        <v>1333</v>
      </c>
      <c r="AP320" s="3">
        <v>114</v>
      </c>
      <c r="AQ320" s="3">
        <v>46</v>
      </c>
      <c r="AR320" s="3">
        <v>35</v>
      </c>
      <c r="AS320" s="3">
        <v>19</v>
      </c>
      <c r="AT320" s="3">
        <v>74</v>
      </c>
      <c r="AU320" s="3">
        <v>241</v>
      </c>
      <c r="AV320" s="3">
        <v>643</v>
      </c>
      <c r="AW320" s="3">
        <v>783</v>
      </c>
      <c r="AX320" s="3">
        <v>693</v>
      </c>
      <c r="AY320" s="3">
        <v>656</v>
      </c>
      <c r="AZ320" s="3">
        <v>526</v>
      </c>
      <c r="BA320" s="3">
        <v>523</v>
      </c>
      <c r="BB320" s="3">
        <v>547</v>
      </c>
      <c r="BC320" s="3">
        <v>531</v>
      </c>
      <c r="BD320" s="3">
        <v>559</v>
      </c>
      <c r="BE320" s="3">
        <v>653</v>
      </c>
      <c r="BF320" s="3">
        <v>689</v>
      </c>
      <c r="BG320" s="3">
        <v>646</v>
      </c>
      <c r="BH320" s="3">
        <v>593</v>
      </c>
      <c r="BI320" s="3">
        <v>452</v>
      </c>
      <c r="BJ320" s="3">
        <v>381</v>
      </c>
      <c r="BK320" s="3">
        <v>318</v>
      </c>
      <c r="BL320" s="3">
        <v>276</v>
      </c>
      <c r="BM320" s="3">
        <v>203</v>
      </c>
      <c r="BN320" s="22">
        <f>SUM(AP320:BM320)</f>
        <v>10201</v>
      </c>
      <c r="BO320" s="22">
        <f>AX320+AY320</f>
        <v>1349</v>
      </c>
      <c r="BP320" s="22">
        <f>BG320+BH320</f>
        <v>1239</v>
      </c>
    </row>
    <row r="321" spans="1:68" x14ac:dyDescent="0.35">
      <c r="A321" s="3">
        <v>55</v>
      </c>
      <c r="B321" s="3" t="s">
        <v>102</v>
      </c>
      <c r="C321" s="3" t="s">
        <v>8</v>
      </c>
      <c r="D321" s="3" t="s">
        <v>4</v>
      </c>
      <c r="E321" s="3" t="s">
        <v>71</v>
      </c>
      <c r="F321" s="8">
        <f>AM321+BN321</f>
        <v>2401</v>
      </c>
      <c r="G321" s="9">
        <f>F321/2</f>
        <v>1200.5</v>
      </c>
      <c r="H321" s="10">
        <f>F321/(F324+F321)</f>
        <v>1</v>
      </c>
      <c r="I321" s="8">
        <f>AN321+BO321</f>
        <v>1057</v>
      </c>
      <c r="J321" s="9">
        <f>I321/2</f>
        <v>528.5</v>
      </c>
      <c r="K321" s="10">
        <f>J321/(J324+J321)</f>
        <v>1</v>
      </c>
      <c r="L321" s="8">
        <f>AO321+BP321</f>
        <v>150</v>
      </c>
      <c r="M321" s="9">
        <f>L321/2</f>
        <v>75</v>
      </c>
      <c r="N321" s="10">
        <f>M321/(M324+M321)</f>
        <v>1</v>
      </c>
      <c r="O321" s="24">
        <v>0</v>
      </c>
      <c r="P321" s="24">
        <v>0</v>
      </c>
      <c r="Q321" s="24">
        <v>1</v>
      </c>
      <c r="R321" s="24">
        <v>0</v>
      </c>
      <c r="S321" s="24">
        <v>9</v>
      </c>
      <c r="T321" s="24">
        <v>25</v>
      </c>
      <c r="U321" s="24">
        <v>60</v>
      </c>
      <c r="V321" s="24">
        <v>201</v>
      </c>
      <c r="W321" s="24">
        <v>363</v>
      </c>
      <c r="X321" s="24">
        <v>179</v>
      </c>
      <c r="Y321" s="24">
        <v>71</v>
      </c>
      <c r="Z321" s="24">
        <v>52</v>
      </c>
      <c r="AA321" s="24">
        <v>34</v>
      </c>
      <c r="AB321" s="24">
        <v>31</v>
      </c>
      <c r="AC321" s="24">
        <v>23</v>
      </c>
      <c r="AD321" s="24">
        <v>22</v>
      </c>
      <c r="AE321" s="24">
        <v>33</v>
      </c>
      <c r="AF321" s="24">
        <v>46</v>
      </c>
      <c r="AG321" s="24">
        <v>31</v>
      </c>
      <c r="AH321" s="24">
        <v>21</v>
      </c>
      <c r="AI321" s="24">
        <v>8</v>
      </c>
      <c r="AJ321" s="24">
        <v>8</v>
      </c>
      <c r="AK321" s="24">
        <v>8</v>
      </c>
      <c r="AL321" s="24">
        <v>0</v>
      </c>
      <c r="AM321" s="22">
        <f>SUM(O321:AL321)</f>
        <v>1226</v>
      </c>
      <c r="AN321" s="22">
        <f>W321+X321</f>
        <v>542</v>
      </c>
      <c r="AO321" s="22">
        <f>AF321+AG321</f>
        <v>77</v>
      </c>
      <c r="AP321" s="3">
        <v>1</v>
      </c>
      <c r="AQ321" s="3">
        <v>2</v>
      </c>
      <c r="AR321" s="3">
        <v>0</v>
      </c>
      <c r="AS321" s="3">
        <v>1</v>
      </c>
      <c r="AT321" s="3">
        <v>7</v>
      </c>
      <c r="AU321" s="3">
        <v>21</v>
      </c>
      <c r="AV321" s="3">
        <v>53</v>
      </c>
      <c r="AW321" s="3">
        <v>192</v>
      </c>
      <c r="AX321" s="3">
        <v>351</v>
      </c>
      <c r="AY321" s="3">
        <v>164</v>
      </c>
      <c r="AZ321" s="3">
        <v>74</v>
      </c>
      <c r="BA321" s="3">
        <v>43</v>
      </c>
      <c r="BB321" s="3">
        <v>35</v>
      </c>
      <c r="BC321" s="3">
        <v>32</v>
      </c>
      <c r="BD321" s="3">
        <v>23</v>
      </c>
      <c r="BE321" s="3">
        <v>31</v>
      </c>
      <c r="BF321" s="3">
        <v>28</v>
      </c>
      <c r="BG321" s="3">
        <v>43</v>
      </c>
      <c r="BH321" s="3">
        <v>30</v>
      </c>
      <c r="BI321" s="3">
        <v>18</v>
      </c>
      <c r="BJ321" s="3">
        <v>10</v>
      </c>
      <c r="BK321" s="3">
        <v>6</v>
      </c>
      <c r="BL321" s="3">
        <v>10</v>
      </c>
      <c r="BM321" s="3">
        <v>0</v>
      </c>
      <c r="BN321" s="21">
        <f>SUM(AP321:BM321)</f>
        <v>1175</v>
      </c>
      <c r="BO321" s="21">
        <f>AX321+AY321</f>
        <v>515</v>
      </c>
      <c r="BP321" s="21">
        <f>BG321+BH321</f>
        <v>73</v>
      </c>
    </row>
    <row r="322" spans="1:68" x14ac:dyDescent="0.35">
      <c r="A322" s="3">
        <v>55</v>
      </c>
      <c r="B322" s="3" t="s">
        <v>102</v>
      </c>
      <c r="C322" s="3" t="s">
        <v>8</v>
      </c>
      <c r="D322" s="3" t="s">
        <v>4</v>
      </c>
      <c r="E322" s="3" t="s">
        <v>72</v>
      </c>
      <c r="F322" s="8">
        <f>AM322+BN322</f>
        <v>2427</v>
      </c>
      <c r="G322" s="11">
        <f>F322/2</f>
        <v>1213.5</v>
      </c>
      <c r="H322" s="12">
        <f>F322/(F325+F322)</f>
        <v>1</v>
      </c>
      <c r="I322" s="8">
        <f>AN322+BO322</f>
        <v>78</v>
      </c>
      <c r="J322" s="11">
        <f>I322/2</f>
        <v>39</v>
      </c>
      <c r="K322" s="12">
        <f>I322/(I325+I322)</f>
        <v>1</v>
      </c>
      <c r="L322" s="8">
        <f>AO322+BP322</f>
        <v>1003</v>
      </c>
      <c r="M322" s="9">
        <f>L322/2</f>
        <v>501.5</v>
      </c>
      <c r="N322" s="12">
        <f>L322/(L325+L322)</f>
        <v>1</v>
      </c>
      <c r="O322" s="24">
        <v>5</v>
      </c>
      <c r="P322" s="24">
        <v>4</v>
      </c>
      <c r="Q322" s="24">
        <v>3</v>
      </c>
      <c r="R322" s="24">
        <v>0</v>
      </c>
      <c r="S322" s="24">
        <v>0</v>
      </c>
      <c r="T322" s="24">
        <v>1</v>
      </c>
      <c r="U322" s="24">
        <v>2</v>
      </c>
      <c r="V322" s="24">
        <v>13</v>
      </c>
      <c r="W322" s="24">
        <v>26</v>
      </c>
      <c r="X322" s="24">
        <v>18</v>
      </c>
      <c r="Y322" s="24">
        <v>4</v>
      </c>
      <c r="Z322" s="24">
        <v>18</v>
      </c>
      <c r="AA322" s="24">
        <v>20</v>
      </c>
      <c r="AB322" s="24">
        <v>30</v>
      </c>
      <c r="AC322" s="24">
        <v>41</v>
      </c>
      <c r="AD322" s="24">
        <v>61</v>
      </c>
      <c r="AE322" s="24">
        <v>130</v>
      </c>
      <c r="AF322" s="24">
        <v>284</v>
      </c>
      <c r="AG322" s="24">
        <v>215</v>
      </c>
      <c r="AH322" s="24">
        <v>127</v>
      </c>
      <c r="AI322" s="24">
        <v>77</v>
      </c>
      <c r="AJ322" s="24">
        <v>47</v>
      </c>
      <c r="AK322" s="24">
        <v>39</v>
      </c>
      <c r="AL322" s="24">
        <v>30</v>
      </c>
      <c r="AM322" s="22">
        <f>SUM(O322:AL322)</f>
        <v>1195</v>
      </c>
      <c r="AN322" s="22">
        <f>W322+X322</f>
        <v>44</v>
      </c>
      <c r="AO322" s="22">
        <f>AF322+AG322</f>
        <v>499</v>
      </c>
      <c r="AP322" s="3">
        <v>9</v>
      </c>
      <c r="AQ322" s="3">
        <v>7</v>
      </c>
      <c r="AR322" s="3">
        <v>3</v>
      </c>
      <c r="AS322" s="3">
        <v>2</v>
      </c>
      <c r="AT322" s="3">
        <v>0</v>
      </c>
      <c r="AU322" s="3">
        <v>2</v>
      </c>
      <c r="AV322" s="3">
        <v>3</v>
      </c>
      <c r="AW322" s="3">
        <v>20</v>
      </c>
      <c r="AX322" s="3">
        <v>25</v>
      </c>
      <c r="AY322" s="3">
        <v>9</v>
      </c>
      <c r="AZ322" s="3">
        <v>13</v>
      </c>
      <c r="BA322" s="3">
        <v>23</v>
      </c>
      <c r="BB322" s="3">
        <v>23</v>
      </c>
      <c r="BC322" s="3">
        <v>20</v>
      </c>
      <c r="BD322" s="3">
        <v>48</v>
      </c>
      <c r="BE322" s="3">
        <v>72</v>
      </c>
      <c r="BF322" s="3">
        <v>117</v>
      </c>
      <c r="BG322" s="3">
        <v>291</v>
      </c>
      <c r="BH322" s="3">
        <v>213</v>
      </c>
      <c r="BI322" s="3">
        <v>136</v>
      </c>
      <c r="BJ322" s="3">
        <v>63</v>
      </c>
      <c r="BK322" s="3">
        <v>71</v>
      </c>
      <c r="BL322" s="3">
        <v>40</v>
      </c>
      <c r="BM322" s="3">
        <v>22</v>
      </c>
      <c r="BN322" s="22">
        <f>SUM(AP322:BM322)</f>
        <v>1232</v>
      </c>
      <c r="BO322" s="22">
        <f>AX322+AY322</f>
        <v>34</v>
      </c>
      <c r="BP322" s="22">
        <f>BG322+BH322</f>
        <v>504</v>
      </c>
    </row>
    <row r="323" spans="1:68" x14ac:dyDescent="0.35">
      <c r="A323" s="3">
        <v>55</v>
      </c>
      <c r="B323" s="3" t="s">
        <v>102</v>
      </c>
      <c r="C323" s="3" t="s">
        <v>8</v>
      </c>
      <c r="D323" s="3" t="s">
        <v>4</v>
      </c>
      <c r="E323" s="3" t="s">
        <v>6</v>
      </c>
      <c r="F323" s="8">
        <f>AM323+BN323</f>
        <v>4828</v>
      </c>
      <c r="G323" s="11">
        <f>F323/2</f>
        <v>2414</v>
      </c>
      <c r="H323" s="12">
        <f>F323/(F326+F323)</f>
        <v>1</v>
      </c>
      <c r="I323" s="8">
        <f>AN323+BO323</f>
        <v>1135</v>
      </c>
      <c r="J323" s="11">
        <f>I323/2</f>
        <v>567.5</v>
      </c>
      <c r="K323" s="12">
        <f>I323/(I326+I323)</f>
        <v>1</v>
      </c>
      <c r="L323" s="8">
        <f>AO323+BP323</f>
        <v>1153</v>
      </c>
      <c r="M323" s="9">
        <f>L323/2</f>
        <v>576.5</v>
      </c>
      <c r="N323" s="12">
        <f>L323/(L326+L323)</f>
        <v>1</v>
      </c>
      <c r="O323" s="24">
        <v>5</v>
      </c>
      <c r="P323" s="24">
        <v>4</v>
      </c>
      <c r="Q323" s="24">
        <v>4</v>
      </c>
      <c r="R323" s="24">
        <v>0</v>
      </c>
      <c r="S323" s="24">
        <v>9</v>
      </c>
      <c r="T323" s="24">
        <v>26</v>
      </c>
      <c r="U323" s="24">
        <v>62</v>
      </c>
      <c r="V323" s="24">
        <v>214</v>
      </c>
      <c r="W323" s="24">
        <v>389</v>
      </c>
      <c r="X323" s="24">
        <v>197</v>
      </c>
      <c r="Y323" s="24">
        <v>75</v>
      </c>
      <c r="Z323" s="24">
        <v>70</v>
      </c>
      <c r="AA323" s="24">
        <v>54</v>
      </c>
      <c r="AB323" s="24">
        <v>61</v>
      </c>
      <c r="AC323" s="24">
        <v>64</v>
      </c>
      <c r="AD323" s="24">
        <v>83</v>
      </c>
      <c r="AE323" s="24">
        <v>163</v>
      </c>
      <c r="AF323" s="24">
        <v>330</v>
      </c>
      <c r="AG323" s="24">
        <v>246</v>
      </c>
      <c r="AH323" s="24">
        <v>148</v>
      </c>
      <c r="AI323" s="24">
        <v>85</v>
      </c>
      <c r="AJ323" s="24">
        <v>55</v>
      </c>
      <c r="AK323" s="24">
        <v>47</v>
      </c>
      <c r="AL323" s="24">
        <v>30</v>
      </c>
      <c r="AM323" s="22">
        <f>SUM(O323:AL323)</f>
        <v>2421</v>
      </c>
      <c r="AN323" s="22">
        <f>W323+X323</f>
        <v>586</v>
      </c>
      <c r="AO323" s="22">
        <f>AF323+AG323</f>
        <v>576</v>
      </c>
      <c r="AP323" s="3">
        <v>10</v>
      </c>
      <c r="AQ323" s="3">
        <v>9</v>
      </c>
      <c r="AR323" s="3">
        <v>3</v>
      </c>
      <c r="AS323" s="3">
        <v>3</v>
      </c>
      <c r="AT323" s="3">
        <v>7</v>
      </c>
      <c r="AU323" s="3">
        <v>23</v>
      </c>
      <c r="AV323" s="3">
        <v>56</v>
      </c>
      <c r="AW323" s="3">
        <v>212</v>
      </c>
      <c r="AX323" s="3">
        <v>376</v>
      </c>
      <c r="AY323" s="3">
        <v>173</v>
      </c>
      <c r="AZ323" s="3">
        <v>87</v>
      </c>
      <c r="BA323" s="3">
        <v>66</v>
      </c>
      <c r="BB323" s="3">
        <v>58</v>
      </c>
      <c r="BC323" s="3">
        <v>52</v>
      </c>
      <c r="BD323" s="3">
        <v>71</v>
      </c>
      <c r="BE323" s="3">
        <v>103</v>
      </c>
      <c r="BF323" s="3">
        <v>145</v>
      </c>
      <c r="BG323" s="3">
        <v>334</v>
      </c>
      <c r="BH323" s="3">
        <v>243</v>
      </c>
      <c r="BI323" s="3">
        <v>154</v>
      </c>
      <c r="BJ323" s="3">
        <v>73</v>
      </c>
      <c r="BK323" s="3">
        <v>77</v>
      </c>
      <c r="BL323" s="3">
        <v>50</v>
      </c>
      <c r="BM323" s="3">
        <v>22</v>
      </c>
      <c r="BN323" s="22">
        <f>SUM(AP323:BM323)</f>
        <v>2407</v>
      </c>
      <c r="BO323" s="22">
        <f>AX323+AY323</f>
        <v>549</v>
      </c>
      <c r="BP323" s="22">
        <f>BG323+BH323</f>
        <v>577</v>
      </c>
    </row>
    <row r="324" spans="1:68" x14ac:dyDescent="0.35">
      <c r="A324" s="3">
        <v>55</v>
      </c>
      <c r="B324" s="3" t="s">
        <v>102</v>
      </c>
      <c r="C324" s="3" t="s">
        <v>8</v>
      </c>
      <c r="D324" s="3" t="s">
        <v>7</v>
      </c>
      <c r="E324" s="3" t="s">
        <v>71</v>
      </c>
      <c r="F324" s="8">
        <f>AM324+BN324</f>
        <v>0</v>
      </c>
      <c r="G324" s="11">
        <f>F324/2</f>
        <v>0</v>
      </c>
      <c r="H324" s="13" t="s">
        <v>5</v>
      </c>
      <c r="I324" s="8">
        <f>AN324+BO324</f>
        <v>0</v>
      </c>
      <c r="J324" s="9">
        <f>I324/2</f>
        <v>0</v>
      </c>
      <c r="K324" s="13" t="s">
        <v>5</v>
      </c>
      <c r="L324" s="8">
        <f>AO324+BP324</f>
        <v>0</v>
      </c>
      <c r="M324" s="9">
        <f>L324/2</f>
        <v>0</v>
      </c>
      <c r="N324" s="13" t="s">
        <v>5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0</v>
      </c>
      <c r="AA324" s="24">
        <v>0</v>
      </c>
      <c r="AB324" s="24">
        <v>0</v>
      </c>
      <c r="AC324" s="24">
        <v>0</v>
      </c>
      <c r="AD324" s="24">
        <v>0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4">
        <v>0</v>
      </c>
      <c r="AK324" s="24">
        <v>0</v>
      </c>
      <c r="AL324" s="24">
        <v>0</v>
      </c>
      <c r="AM324" s="22">
        <f>SUM(O324:AL324)</f>
        <v>0</v>
      </c>
      <c r="AN324" s="22">
        <f>W324+X324</f>
        <v>0</v>
      </c>
      <c r="AO324" s="22">
        <f>AF324+AG324</f>
        <v>0</v>
      </c>
      <c r="AP324" s="3">
        <v>0</v>
      </c>
      <c r="AQ324" s="3">
        <v>0</v>
      </c>
      <c r="AR324" s="3">
        <v>0</v>
      </c>
      <c r="AS324" s="3">
        <v>0</v>
      </c>
      <c r="AT324" s="3">
        <v>0</v>
      </c>
      <c r="AU324" s="3">
        <v>0</v>
      </c>
      <c r="AV324" s="3">
        <v>0</v>
      </c>
      <c r="AW324" s="3">
        <v>0</v>
      </c>
      <c r="AX324" s="3">
        <v>0</v>
      </c>
      <c r="AY324" s="3">
        <v>0</v>
      </c>
      <c r="AZ324" s="3">
        <v>0</v>
      </c>
      <c r="BA324" s="3">
        <v>0</v>
      </c>
      <c r="BB324" s="3">
        <v>0</v>
      </c>
      <c r="BC324" s="3">
        <v>0</v>
      </c>
      <c r="BD324" s="3">
        <v>0</v>
      </c>
      <c r="BE324" s="3">
        <v>0</v>
      </c>
      <c r="BF324" s="3">
        <v>0</v>
      </c>
      <c r="BG324" s="3">
        <v>0</v>
      </c>
      <c r="BH324" s="3">
        <v>0</v>
      </c>
      <c r="BI324" s="3">
        <v>0</v>
      </c>
      <c r="BJ324" s="3">
        <v>0</v>
      </c>
      <c r="BK324" s="3">
        <v>0</v>
      </c>
      <c r="BL324" s="3">
        <v>0</v>
      </c>
      <c r="BM324" s="3">
        <v>0</v>
      </c>
      <c r="BN324" s="22">
        <f>SUM(AP324:BM324)</f>
        <v>0</v>
      </c>
      <c r="BO324" s="22">
        <f>AX324+AY324</f>
        <v>0</v>
      </c>
      <c r="BP324" s="22">
        <f>BG324+BH324</f>
        <v>0</v>
      </c>
    </row>
    <row r="325" spans="1:68" x14ac:dyDescent="0.35">
      <c r="A325" s="3">
        <v>55</v>
      </c>
      <c r="B325" s="3" t="s">
        <v>102</v>
      </c>
      <c r="C325" s="3" t="s">
        <v>8</v>
      </c>
      <c r="D325" s="3" t="s">
        <v>7</v>
      </c>
      <c r="E325" s="3" t="s">
        <v>72</v>
      </c>
      <c r="F325" s="8">
        <f>AM325+BN325</f>
        <v>0</v>
      </c>
      <c r="G325" s="11">
        <f>F325/2</f>
        <v>0</v>
      </c>
      <c r="H325" s="13" t="s">
        <v>5</v>
      </c>
      <c r="I325" s="8">
        <f>AN325+BO325</f>
        <v>0</v>
      </c>
      <c r="J325" s="11">
        <f>I325/2</f>
        <v>0</v>
      </c>
      <c r="K325" s="13" t="s">
        <v>5</v>
      </c>
      <c r="L325" s="8">
        <f>AO325+BP325</f>
        <v>0</v>
      </c>
      <c r="M325" s="9">
        <f>L325/2</f>
        <v>0</v>
      </c>
      <c r="N325" s="13" t="s">
        <v>5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4">
        <v>0</v>
      </c>
      <c r="AL325" s="24">
        <v>0</v>
      </c>
      <c r="AM325" s="21">
        <f>SUM(O325:AL325)</f>
        <v>0</v>
      </c>
      <c r="AN325" s="21">
        <f>W325+X325</f>
        <v>0</v>
      </c>
      <c r="AO325" s="21">
        <f>AF325+AG325</f>
        <v>0</v>
      </c>
      <c r="AP325" s="3">
        <v>0</v>
      </c>
      <c r="AQ325" s="3">
        <v>0</v>
      </c>
      <c r="AR325" s="3">
        <v>0</v>
      </c>
      <c r="AS325" s="3">
        <v>0</v>
      </c>
      <c r="AT325" s="3">
        <v>0</v>
      </c>
      <c r="AU325" s="3">
        <v>0</v>
      </c>
      <c r="AV325" s="3">
        <v>0</v>
      </c>
      <c r="AW325" s="3">
        <v>0</v>
      </c>
      <c r="AX325" s="3">
        <v>0</v>
      </c>
      <c r="AY325" s="3">
        <v>0</v>
      </c>
      <c r="AZ325" s="3">
        <v>0</v>
      </c>
      <c r="BA325" s="3">
        <v>0</v>
      </c>
      <c r="BB325" s="3">
        <v>0</v>
      </c>
      <c r="BC325" s="3">
        <v>0</v>
      </c>
      <c r="BD325" s="3">
        <v>0</v>
      </c>
      <c r="BE325" s="3">
        <v>0</v>
      </c>
      <c r="BF325" s="3">
        <v>0</v>
      </c>
      <c r="BG325" s="3">
        <v>0</v>
      </c>
      <c r="BH325" s="3">
        <v>0</v>
      </c>
      <c r="BI325" s="3">
        <v>0</v>
      </c>
      <c r="BJ325" s="3">
        <v>0</v>
      </c>
      <c r="BK325" s="3">
        <v>0</v>
      </c>
      <c r="BL325" s="3">
        <v>0</v>
      </c>
      <c r="BM325" s="3">
        <v>0</v>
      </c>
      <c r="BN325" s="22">
        <f>SUM(AP325:BM325)</f>
        <v>0</v>
      </c>
      <c r="BO325" s="22">
        <f>AX325+AY325</f>
        <v>0</v>
      </c>
      <c r="BP325" s="22">
        <f>BG325+BH325</f>
        <v>0</v>
      </c>
    </row>
    <row r="326" spans="1:68" x14ac:dyDescent="0.35">
      <c r="A326" s="3">
        <v>55</v>
      </c>
      <c r="B326" s="3" t="s">
        <v>102</v>
      </c>
      <c r="C326" s="3" t="s">
        <v>8</v>
      </c>
      <c r="D326" s="3" t="s">
        <v>7</v>
      </c>
      <c r="E326" s="3" t="s">
        <v>6</v>
      </c>
      <c r="F326" s="8">
        <f>AM326+BN326</f>
        <v>0</v>
      </c>
      <c r="G326" s="11">
        <f>F326/2</f>
        <v>0</v>
      </c>
      <c r="H326" s="13" t="s">
        <v>5</v>
      </c>
      <c r="I326" s="8">
        <f>AN326+BO326</f>
        <v>0</v>
      </c>
      <c r="J326" s="9">
        <f>I326/2</f>
        <v>0</v>
      </c>
      <c r="K326" s="13" t="s">
        <v>5</v>
      </c>
      <c r="L326" s="8">
        <f>AO326+BP326</f>
        <v>0</v>
      </c>
      <c r="M326" s="9">
        <f>L326/2</f>
        <v>0</v>
      </c>
      <c r="N326" s="13" t="s">
        <v>5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0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4">
        <v>0</v>
      </c>
      <c r="AL326" s="24">
        <v>0</v>
      </c>
      <c r="AM326" s="22">
        <f>SUM(O326:AL326)</f>
        <v>0</v>
      </c>
      <c r="AN326" s="22">
        <f>W326+X326</f>
        <v>0</v>
      </c>
      <c r="AO326" s="22">
        <f>AF326+AG326</f>
        <v>0</v>
      </c>
      <c r="AP326" s="3">
        <v>0</v>
      </c>
      <c r="AQ326" s="3">
        <v>0</v>
      </c>
      <c r="AR326" s="3">
        <v>0</v>
      </c>
      <c r="AS326" s="3">
        <v>0</v>
      </c>
      <c r="AT326" s="3">
        <v>0</v>
      </c>
      <c r="AU326" s="3">
        <v>0</v>
      </c>
      <c r="AV326" s="3">
        <v>0</v>
      </c>
      <c r="AW326" s="3">
        <v>0</v>
      </c>
      <c r="AX326" s="3">
        <v>0</v>
      </c>
      <c r="AY326" s="3">
        <v>0</v>
      </c>
      <c r="AZ326" s="3">
        <v>0</v>
      </c>
      <c r="BA326" s="3">
        <v>0</v>
      </c>
      <c r="BB326" s="3">
        <v>0</v>
      </c>
      <c r="BC326" s="3">
        <v>0</v>
      </c>
      <c r="BD326" s="3">
        <v>0</v>
      </c>
      <c r="BE326" s="3">
        <v>0</v>
      </c>
      <c r="BF326" s="3">
        <v>0</v>
      </c>
      <c r="BG326" s="3">
        <v>0</v>
      </c>
      <c r="BH326" s="3">
        <v>0</v>
      </c>
      <c r="BI326" s="3">
        <v>0</v>
      </c>
      <c r="BJ326" s="3">
        <v>0</v>
      </c>
      <c r="BK326" s="3">
        <v>0</v>
      </c>
      <c r="BL326" s="3">
        <v>0</v>
      </c>
      <c r="BM326" s="3">
        <v>0</v>
      </c>
      <c r="BN326" s="22">
        <f>SUM(AP326:BM326)</f>
        <v>0</v>
      </c>
      <c r="BO326" s="22">
        <f>AX326+AY326</f>
        <v>0</v>
      </c>
      <c r="BP326" s="22">
        <f>BG326+BH326</f>
        <v>0</v>
      </c>
    </row>
    <row r="327" spans="1:68" x14ac:dyDescent="0.35">
      <c r="A327" s="3">
        <v>56</v>
      </c>
      <c r="B327" s="3" t="s">
        <v>36</v>
      </c>
      <c r="C327" s="3" t="s">
        <v>8</v>
      </c>
      <c r="D327" s="3" t="s">
        <v>4</v>
      </c>
      <c r="E327" s="3" t="s">
        <v>73</v>
      </c>
      <c r="F327" s="8">
        <f>AM327+BN327</f>
        <v>1249</v>
      </c>
      <c r="G327" s="9">
        <f>F327/2</f>
        <v>624.5</v>
      </c>
      <c r="H327" s="10">
        <f>F327/(F330+F327)</f>
        <v>4.7025602409638552E-2</v>
      </c>
      <c r="I327" s="8">
        <f>AN327+BO327</f>
        <v>286</v>
      </c>
      <c r="J327" s="9">
        <f>I327/2</f>
        <v>143</v>
      </c>
      <c r="K327" s="10">
        <f>J327/(J330+J327)</f>
        <v>8.4092913848867981E-2</v>
      </c>
      <c r="L327" s="8">
        <f>AO327+BP327</f>
        <v>369</v>
      </c>
      <c r="M327" s="9">
        <f>L327/2</f>
        <v>184.5</v>
      </c>
      <c r="N327" s="10">
        <f>M327/(M330+M327)</f>
        <v>0.10010851871947911</v>
      </c>
      <c r="O327" s="24">
        <v>3</v>
      </c>
      <c r="P327" s="24">
        <v>1</v>
      </c>
      <c r="Q327" s="24">
        <v>0</v>
      </c>
      <c r="R327" s="24">
        <v>0</v>
      </c>
      <c r="S327" s="24">
        <v>1</v>
      </c>
      <c r="T327" s="24">
        <v>4</v>
      </c>
      <c r="U327" s="24">
        <v>12</v>
      </c>
      <c r="V327" s="24">
        <v>46</v>
      </c>
      <c r="W327" s="24">
        <v>94</v>
      </c>
      <c r="X327" s="24">
        <v>58</v>
      </c>
      <c r="Y327" s="24">
        <v>22</v>
      </c>
      <c r="Z327" s="24">
        <v>21</v>
      </c>
      <c r="AA327" s="24">
        <v>11</v>
      </c>
      <c r="AB327" s="24">
        <v>17</v>
      </c>
      <c r="AC327" s="24">
        <v>16</v>
      </c>
      <c r="AD327" s="24">
        <v>35</v>
      </c>
      <c r="AE327" s="24">
        <v>34</v>
      </c>
      <c r="AF327" s="24">
        <v>116</v>
      </c>
      <c r="AG327" s="24">
        <v>84</v>
      </c>
      <c r="AH327" s="24">
        <v>28</v>
      </c>
      <c r="AI327" s="24">
        <v>18</v>
      </c>
      <c r="AJ327" s="24">
        <v>18</v>
      </c>
      <c r="AK327" s="24">
        <v>11</v>
      </c>
      <c r="AL327" s="24">
        <v>6</v>
      </c>
      <c r="AM327" s="22">
        <f>SUM(O327:AL327)</f>
        <v>656</v>
      </c>
      <c r="AN327" s="22">
        <f>W327+X327</f>
        <v>152</v>
      </c>
      <c r="AO327" s="22">
        <f>AF327+AG327</f>
        <v>200</v>
      </c>
      <c r="AP327" s="3">
        <v>0</v>
      </c>
      <c r="AQ327" s="3">
        <v>1</v>
      </c>
      <c r="AR327" s="3">
        <v>0</v>
      </c>
      <c r="AS327" s="3">
        <v>0</v>
      </c>
      <c r="AT327" s="3">
        <v>1</v>
      </c>
      <c r="AU327" s="3">
        <v>1</v>
      </c>
      <c r="AV327" s="3">
        <v>6</v>
      </c>
      <c r="AW327" s="3">
        <v>45</v>
      </c>
      <c r="AX327" s="3">
        <v>84</v>
      </c>
      <c r="AY327" s="3">
        <v>50</v>
      </c>
      <c r="AZ327" s="3">
        <v>21</v>
      </c>
      <c r="BA327" s="3">
        <v>16</v>
      </c>
      <c r="BB327" s="3">
        <v>20</v>
      </c>
      <c r="BC327" s="3">
        <v>20</v>
      </c>
      <c r="BD327" s="3">
        <v>22</v>
      </c>
      <c r="BE327" s="3">
        <v>33</v>
      </c>
      <c r="BF327" s="3">
        <v>28</v>
      </c>
      <c r="BG327" s="3">
        <v>101</v>
      </c>
      <c r="BH327" s="3">
        <v>68</v>
      </c>
      <c r="BI327" s="3">
        <v>33</v>
      </c>
      <c r="BJ327" s="3">
        <v>13</v>
      </c>
      <c r="BK327" s="3">
        <v>17</v>
      </c>
      <c r="BL327" s="3">
        <v>6</v>
      </c>
      <c r="BM327" s="3">
        <v>7</v>
      </c>
      <c r="BN327" s="21">
        <f>SUM(AP327:BM327)</f>
        <v>593</v>
      </c>
      <c r="BO327" s="21">
        <f>AX327+AY327</f>
        <v>134</v>
      </c>
      <c r="BP327" s="21">
        <f>BG327+BH327</f>
        <v>169</v>
      </c>
    </row>
    <row r="328" spans="1:68" x14ac:dyDescent="0.35">
      <c r="A328" s="3">
        <v>56</v>
      </c>
      <c r="B328" s="3" t="s">
        <v>36</v>
      </c>
      <c r="C328" s="3" t="s">
        <v>8</v>
      </c>
      <c r="D328" s="3" t="s">
        <v>4</v>
      </c>
      <c r="E328" s="3" t="s">
        <v>74</v>
      </c>
      <c r="F328" s="8">
        <f>AM328+BN328</f>
        <v>977</v>
      </c>
      <c r="G328" s="11">
        <f>F328/2</f>
        <v>488.5</v>
      </c>
      <c r="H328" s="12">
        <f>F328/(F331+F328)</f>
        <v>6.2071156289707753E-2</v>
      </c>
      <c r="I328" s="8">
        <f>AN328+BO328</f>
        <v>224</v>
      </c>
      <c r="J328" s="11">
        <f>I328/2</f>
        <v>112</v>
      </c>
      <c r="K328" s="12">
        <f>I328/(I331+I328)</f>
        <v>9.8591549295774641E-2</v>
      </c>
      <c r="L328" s="8">
        <f>AO328+BP328</f>
        <v>225</v>
      </c>
      <c r="M328" s="9">
        <f>L328/2</f>
        <v>112.5</v>
      </c>
      <c r="N328" s="12">
        <f>L328/(L331+L328)</f>
        <v>0.10321100917431193</v>
      </c>
      <c r="O328" s="24">
        <v>0</v>
      </c>
      <c r="P328" s="24">
        <v>0</v>
      </c>
      <c r="Q328" s="24">
        <v>0</v>
      </c>
      <c r="R328" s="24">
        <v>0</v>
      </c>
      <c r="S328" s="24">
        <v>1</v>
      </c>
      <c r="T328" s="24">
        <v>5</v>
      </c>
      <c r="U328" s="24">
        <v>24</v>
      </c>
      <c r="V328" s="24">
        <v>57</v>
      </c>
      <c r="W328" s="24">
        <v>77</v>
      </c>
      <c r="X328" s="24">
        <v>44</v>
      </c>
      <c r="Y328" s="24">
        <v>11</v>
      </c>
      <c r="Z328" s="24">
        <v>15</v>
      </c>
      <c r="AA328" s="24">
        <v>20</v>
      </c>
      <c r="AB328" s="24">
        <v>18</v>
      </c>
      <c r="AC328" s="24">
        <v>10</v>
      </c>
      <c r="AD328" s="24">
        <v>22</v>
      </c>
      <c r="AE328" s="24">
        <v>47</v>
      </c>
      <c r="AF328" s="24">
        <v>65</v>
      </c>
      <c r="AG328" s="24">
        <v>54</v>
      </c>
      <c r="AH328" s="24">
        <v>17</v>
      </c>
      <c r="AI328" s="24">
        <v>10</v>
      </c>
      <c r="AJ328" s="24">
        <v>7</v>
      </c>
      <c r="AK328" s="24">
        <v>4</v>
      </c>
      <c r="AL328" s="24">
        <v>3</v>
      </c>
      <c r="AM328" s="22">
        <f>SUM(O328:AL328)</f>
        <v>511</v>
      </c>
      <c r="AN328" s="22">
        <f>W328+X328</f>
        <v>121</v>
      </c>
      <c r="AO328" s="22">
        <f>AF328+AG328</f>
        <v>119</v>
      </c>
      <c r="AP328" s="3">
        <v>1</v>
      </c>
      <c r="AQ328" s="3">
        <v>0</v>
      </c>
      <c r="AR328" s="3">
        <v>0</v>
      </c>
      <c r="AS328" s="3">
        <v>0</v>
      </c>
      <c r="AT328" s="3">
        <v>0</v>
      </c>
      <c r="AU328" s="3">
        <v>6</v>
      </c>
      <c r="AV328" s="3">
        <v>21</v>
      </c>
      <c r="AW328" s="3">
        <v>50</v>
      </c>
      <c r="AX328" s="3">
        <v>68</v>
      </c>
      <c r="AY328" s="3">
        <v>35</v>
      </c>
      <c r="AZ328" s="3">
        <v>16</v>
      </c>
      <c r="BA328" s="3">
        <v>13</v>
      </c>
      <c r="BB328" s="3">
        <v>29</v>
      </c>
      <c r="BC328" s="3">
        <v>8</v>
      </c>
      <c r="BD328" s="3">
        <v>15</v>
      </c>
      <c r="BE328" s="3">
        <v>18</v>
      </c>
      <c r="BF328" s="3">
        <v>39</v>
      </c>
      <c r="BG328" s="3">
        <v>66</v>
      </c>
      <c r="BH328" s="3">
        <v>40</v>
      </c>
      <c r="BI328" s="3">
        <v>21</v>
      </c>
      <c r="BJ328" s="3">
        <v>6</v>
      </c>
      <c r="BK328" s="3">
        <v>8</v>
      </c>
      <c r="BL328" s="3">
        <v>3</v>
      </c>
      <c r="BM328" s="3">
        <v>3</v>
      </c>
      <c r="BN328" s="22">
        <f>SUM(AP328:BM328)</f>
        <v>466</v>
      </c>
      <c r="BO328" s="22">
        <f>AX328+AY328</f>
        <v>103</v>
      </c>
      <c r="BP328" s="22">
        <f>BG328+BH328</f>
        <v>106</v>
      </c>
    </row>
    <row r="329" spans="1:68" x14ac:dyDescent="0.35">
      <c r="A329" s="3">
        <v>56</v>
      </c>
      <c r="B329" s="3" t="s">
        <v>36</v>
      </c>
      <c r="C329" s="3" t="s">
        <v>8</v>
      </c>
      <c r="D329" s="3" t="s">
        <v>4</v>
      </c>
      <c r="E329" s="3" t="s">
        <v>6</v>
      </c>
      <c r="F329" s="8">
        <f>AM329+BN329</f>
        <v>2226</v>
      </c>
      <c r="G329" s="11">
        <f>F329/2</f>
        <v>1113</v>
      </c>
      <c r="H329" s="12">
        <f>F329/(F332+F329)</f>
        <v>5.2624113475177307E-2</v>
      </c>
      <c r="I329" s="8">
        <f>AN329+BO329</f>
        <v>510</v>
      </c>
      <c r="J329" s="11">
        <f>I329/2</f>
        <v>255</v>
      </c>
      <c r="K329" s="12">
        <f>I329/(I332+I329)</f>
        <v>8.9899524061343203E-2</v>
      </c>
      <c r="L329" s="8">
        <f>AO329+BP329</f>
        <v>594</v>
      </c>
      <c r="M329" s="9">
        <f>L329/2</f>
        <v>297</v>
      </c>
      <c r="N329" s="12">
        <f>L329/(L332+L329)</f>
        <v>0.10126150698943062</v>
      </c>
      <c r="O329" s="24">
        <v>3</v>
      </c>
      <c r="P329" s="24">
        <v>1</v>
      </c>
      <c r="Q329" s="24">
        <v>0</v>
      </c>
      <c r="R329" s="24">
        <v>0</v>
      </c>
      <c r="S329" s="24">
        <v>2</v>
      </c>
      <c r="T329" s="24">
        <v>9</v>
      </c>
      <c r="U329" s="24">
        <v>36</v>
      </c>
      <c r="V329" s="24">
        <v>103</v>
      </c>
      <c r="W329" s="24">
        <v>171</v>
      </c>
      <c r="X329" s="24">
        <v>102</v>
      </c>
      <c r="Y329" s="24">
        <v>33</v>
      </c>
      <c r="Z329" s="24">
        <v>36</v>
      </c>
      <c r="AA329" s="24">
        <v>31</v>
      </c>
      <c r="AB329" s="24">
        <v>35</v>
      </c>
      <c r="AC329" s="24">
        <v>26</v>
      </c>
      <c r="AD329" s="24">
        <v>57</v>
      </c>
      <c r="AE329" s="24">
        <v>81</v>
      </c>
      <c r="AF329" s="24">
        <v>181</v>
      </c>
      <c r="AG329" s="24">
        <v>138</v>
      </c>
      <c r="AH329" s="24">
        <v>45</v>
      </c>
      <c r="AI329" s="24">
        <v>28</v>
      </c>
      <c r="AJ329" s="24">
        <v>25</v>
      </c>
      <c r="AK329" s="24">
        <v>15</v>
      </c>
      <c r="AL329" s="24">
        <v>9</v>
      </c>
      <c r="AM329" s="22">
        <f>SUM(O329:AL329)</f>
        <v>1167</v>
      </c>
      <c r="AN329" s="22">
        <f>W329+X329</f>
        <v>273</v>
      </c>
      <c r="AO329" s="22">
        <f>AF329+AG329</f>
        <v>319</v>
      </c>
      <c r="AP329" s="3">
        <v>1</v>
      </c>
      <c r="AQ329" s="3">
        <v>1</v>
      </c>
      <c r="AR329" s="3">
        <v>0</v>
      </c>
      <c r="AS329" s="3">
        <v>0</v>
      </c>
      <c r="AT329" s="3">
        <v>1</v>
      </c>
      <c r="AU329" s="3">
        <v>7</v>
      </c>
      <c r="AV329" s="3">
        <v>27</v>
      </c>
      <c r="AW329" s="3">
        <v>95</v>
      </c>
      <c r="AX329" s="3">
        <v>152</v>
      </c>
      <c r="AY329" s="3">
        <v>85</v>
      </c>
      <c r="AZ329" s="3">
        <v>37</v>
      </c>
      <c r="BA329" s="3">
        <v>29</v>
      </c>
      <c r="BB329" s="3">
        <v>49</v>
      </c>
      <c r="BC329" s="3">
        <v>28</v>
      </c>
      <c r="BD329" s="3">
        <v>37</v>
      </c>
      <c r="BE329" s="3">
        <v>51</v>
      </c>
      <c r="BF329" s="3">
        <v>67</v>
      </c>
      <c r="BG329" s="3">
        <v>167</v>
      </c>
      <c r="BH329" s="3">
        <v>108</v>
      </c>
      <c r="BI329" s="3">
        <v>54</v>
      </c>
      <c r="BJ329" s="3">
        <v>19</v>
      </c>
      <c r="BK329" s="3">
        <v>25</v>
      </c>
      <c r="BL329" s="3">
        <v>9</v>
      </c>
      <c r="BM329" s="3">
        <v>10</v>
      </c>
      <c r="BN329" s="22">
        <f>SUM(AP329:BM329)</f>
        <v>1059</v>
      </c>
      <c r="BO329" s="22">
        <f>AX329+AY329</f>
        <v>237</v>
      </c>
      <c r="BP329" s="22">
        <f>BG329+BH329</f>
        <v>275</v>
      </c>
    </row>
    <row r="330" spans="1:68" x14ac:dyDescent="0.35">
      <c r="A330" s="3">
        <v>56</v>
      </c>
      <c r="B330" s="3" t="s">
        <v>36</v>
      </c>
      <c r="C330" s="3" t="s">
        <v>8</v>
      </c>
      <c r="D330" s="3" t="s">
        <v>7</v>
      </c>
      <c r="E330" s="3" t="s">
        <v>73</v>
      </c>
      <c r="F330" s="8">
        <f>AM330+BN330</f>
        <v>25311</v>
      </c>
      <c r="G330" s="11">
        <f>F330/2</f>
        <v>12655.5</v>
      </c>
      <c r="H330" s="13" t="s">
        <v>5</v>
      </c>
      <c r="I330" s="8">
        <f>AN330+BO330</f>
        <v>3115</v>
      </c>
      <c r="J330" s="9">
        <f>I330/2</f>
        <v>1557.5</v>
      </c>
      <c r="K330" s="13" t="s">
        <v>5</v>
      </c>
      <c r="L330" s="8">
        <f>AO330+BP330</f>
        <v>3317</v>
      </c>
      <c r="M330" s="9">
        <f>L330/2</f>
        <v>1658.5</v>
      </c>
      <c r="N330" s="13" t="s">
        <v>5</v>
      </c>
      <c r="O330" s="24">
        <v>115</v>
      </c>
      <c r="P330" s="24">
        <v>91</v>
      </c>
      <c r="Q330" s="24">
        <v>72</v>
      </c>
      <c r="R330" s="24">
        <v>80</v>
      </c>
      <c r="S330" s="24">
        <v>144</v>
      </c>
      <c r="T330" s="24">
        <v>542</v>
      </c>
      <c r="U330" s="24">
        <v>614</v>
      </c>
      <c r="V330" s="24">
        <v>663</v>
      </c>
      <c r="W330" s="24">
        <v>846</v>
      </c>
      <c r="X330" s="24">
        <v>700</v>
      </c>
      <c r="Y330" s="24">
        <v>561</v>
      </c>
      <c r="Z330" s="24">
        <v>625</v>
      </c>
      <c r="AA330" s="24">
        <v>616</v>
      </c>
      <c r="AB330" s="24">
        <v>564</v>
      </c>
      <c r="AC330" s="24">
        <v>658</v>
      </c>
      <c r="AD330" s="24">
        <v>709</v>
      </c>
      <c r="AE330" s="24">
        <v>680</v>
      </c>
      <c r="AF330" s="24">
        <v>804</v>
      </c>
      <c r="AG330" s="24">
        <v>825</v>
      </c>
      <c r="AH330" s="24">
        <v>740</v>
      </c>
      <c r="AI330" s="24">
        <v>508</v>
      </c>
      <c r="AJ330" s="24">
        <v>368</v>
      </c>
      <c r="AK330" s="24">
        <v>364</v>
      </c>
      <c r="AL330" s="24">
        <v>267</v>
      </c>
      <c r="AM330" s="21">
        <f>SUM(O330:AL330)</f>
        <v>12156</v>
      </c>
      <c r="AN330" s="21">
        <f>W330+X330</f>
        <v>1546</v>
      </c>
      <c r="AO330" s="21">
        <f>AF330+AG330</f>
        <v>1629</v>
      </c>
      <c r="AP330" s="3">
        <v>152</v>
      </c>
      <c r="AQ330" s="3">
        <v>99</v>
      </c>
      <c r="AR330" s="3">
        <v>88</v>
      </c>
      <c r="AS330" s="3">
        <v>104</v>
      </c>
      <c r="AT330" s="3">
        <v>164</v>
      </c>
      <c r="AU330" s="3">
        <v>530</v>
      </c>
      <c r="AV330" s="3">
        <v>601</v>
      </c>
      <c r="AW330" s="3">
        <v>827</v>
      </c>
      <c r="AX330" s="3">
        <v>842</v>
      </c>
      <c r="AY330" s="3">
        <v>727</v>
      </c>
      <c r="AZ330" s="3">
        <v>643</v>
      </c>
      <c r="BA330" s="3">
        <v>619</v>
      </c>
      <c r="BB330" s="3">
        <v>621</v>
      </c>
      <c r="BC330" s="3">
        <v>645</v>
      </c>
      <c r="BD330" s="3">
        <v>785</v>
      </c>
      <c r="BE330" s="3">
        <v>716</v>
      </c>
      <c r="BF330" s="3">
        <v>794</v>
      </c>
      <c r="BG330" s="3">
        <v>845</v>
      </c>
      <c r="BH330" s="3">
        <v>843</v>
      </c>
      <c r="BI330" s="3">
        <v>822</v>
      </c>
      <c r="BJ330" s="3">
        <v>602</v>
      </c>
      <c r="BK330" s="3">
        <v>431</v>
      </c>
      <c r="BL330" s="3">
        <v>378</v>
      </c>
      <c r="BM330" s="3">
        <v>277</v>
      </c>
      <c r="BN330" s="22">
        <f>SUM(AP330:BM330)</f>
        <v>13155</v>
      </c>
      <c r="BO330" s="22">
        <f>AX330+AY330</f>
        <v>1569</v>
      </c>
      <c r="BP330" s="22">
        <f>BG330+BH330</f>
        <v>1688</v>
      </c>
    </row>
    <row r="331" spans="1:68" x14ac:dyDescent="0.35">
      <c r="A331" s="3">
        <v>56</v>
      </c>
      <c r="B331" s="3" t="s">
        <v>36</v>
      </c>
      <c r="C331" s="3" t="s">
        <v>8</v>
      </c>
      <c r="D331" s="3" t="s">
        <v>7</v>
      </c>
      <c r="E331" s="3" t="s">
        <v>74</v>
      </c>
      <c r="F331" s="8">
        <f>AM331+BN331</f>
        <v>14763</v>
      </c>
      <c r="G331" s="11">
        <f>F331/2</f>
        <v>7381.5</v>
      </c>
      <c r="H331" s="13" t="s">
        <v>5</v>
      </c>
      <c r="I331" s="8">
        <f>AN331+BO331</f>
        <v>2048</v>
      </c>
      <c r="J331" s="11">
        <f>I331/2</f>
        <v>1024</v>
      </c>
      <c r="K331" s="13" t="s">
        <v>5</v>
      </c>
      <c r="L331" s="8">
        <f>AO331+BP331</f>
        <v>1955</v>
      </c>
      <c r="M331" s="9">
        <f>L331/2</f>
        <v>977.5</v>
      </c>
      <c r="N331" s="13" t="s">
        <v>5</v>
      </c>
      <c r="O331" s="24">
        <v>42</v>
      </c>
      <c r="P331" s="24">
        <v>34</v>
      </c>
      <c r="Q331" s="24">
        <v>32</v>
      </c>
      <c r="R331" s="24">
        <v>17</v>
      </c>
      <c r="S331" s="24">
        <v>39</v>
      </c>
      <c r="T331" s="24">
        <v>147</v>
      </c>
      <c r="U331" s="24">
        <v>252</v>
      </c>
      <c r="V331" s="24">
        <v>482</v>
      </c>
      <c r="W331" s="24">
        <v>555</v>
      </c>
      <c r="X331" s="24">
        <v>416</v>
      </c>
      <c r="Y331" s="24">
        <v>381</v>
      </c>
      <c r="Z331" s="24">
        <v>363</v>
      </c>
      <c r="AA331" s="24">
        <v>376</v>
      </c>
      <c r="AB331" s="24">
        <v>382</v>
      </c>
      <c r="AC331" s="24">
        <v>416</v>
      </c>
      <c r="AD331" s="24">
        <v>488</v>
      </c>
      <c r="AE331" s="24">
        <v>467</v>
      </c>
      <c r="AF331" s="24">
        <v>472</v>
      </c>
      <c r="AG331" s="24">
        <v>433</v>
      </c>
      <c r="AH331" s="24">
        <v>337</v>
      </c>
      <c r="AI331" s="24">
        <v>283</v>
      </c>
      <c r="AJ331" s="24">
        <v>246</v>
      </c>
      <c r="AK331" s="24">
        <v>246</v>
      </c>
      <c r="AL331" s="24">
        <v>136</v>
      </c>
      <c r="AM331" s="22">
        <f>SUM(O331:AL331)</f>
        <v>7042</v>
      </c>
      <c r="AN331" s="22">
        <f>W331+X331</f>
        <v>971</v>
      </c>
      <c r="AO331" s="22">
        <f>AF331+AG331</f>
        <v>905</v>
      </c>
      <c r="AP331" s="3">
        <v>77</v>
      </c>
      <c r="AQ331" s="3">
        <v>47</v>
      </c>
      <c r="AR331" s="3">
        <v>28</v>
      </c>
      <c r="AS331" s="3">
        <v>24</v>
      </c>
      <c r="AT331" s="3">
        <v>45</v>
      </c>
      <c r="AU331" s="3">
        <v>143</v>
      </c>
      <c r="AV331" s="3">
        <v>299</v>
      </c>
      <c r="AW331" s="3">
        <v>532</v>
      </c>
      <c r="AX331" s="3">
        <v>570</v>
      </c>
      <c r="AY331" s="3">
        <v>507</v>
      </c>
      <c r="AZ331" s="3">
        <v>473</v>
      </c>
      <c r="BA331" s="3">
        <v>375</v>
      </c>
      <c r="BB331" s="3">
        <v>372</v>
      </c>
      <c r="BC331" s="3">
        <v>408</v>
      </c>
      <c r="BD331" s="3">
        <v>434</v>
      </c>
      <c r="BE331" s="3">
        <v>527</v>
      </c>
      <c r="BF331" s="3">
        <v>465</v>
      </c>
      <c r="BG331" s="3">
        <v>523</v>
      </c>
      <c r="BH331" s="3">
        <v>527</v>
      </c>
      <c r="BI331" s="3">
        <v>365</v>
      </c>
      <c r="BJ331" s="3">
        <v>275</v>
      </c>
      <c r="BK331" s="3">
        <v>232</v>
      </c>
      <c r="BL331" s="3">
        <v>213</v>
      </c>
      <c r="BM331" s="3">
        <v>260</v>
      </c>
      <c r="BN331" s="22">
        <f>SUM(AP331:BM331)</f>
        <v>7721</v>
      </c>
      <c r="BO331" s="22">
        <f>AX331+AY331</f>
        <v>1077</v>
      </c>
      <c r="BP331" s="22">
        <f>BG331+BH331</f>
        <v>1050</v>
      </c>
    </row>
    <row r="332" spans="1:68" x14ac:dyDescent="0.35">
      <c r="A332" s="3">
        <v>56</v>
      </c>
      <c r="B332" s="3" t="s">
        <v>36</v>
      </c>
      <c r="C332" s="3" t="s">
        <v>8</v>
      </c>
      <c r="D332" s="3" t="s">
        <v>7</v>
      </c>
      <c r="E332" s="3" t="s">
        <v>6</v>
      </c>
      <c r="F332" s="8">
        <f>AM332+BN332</f>
        <v>40074</v>
      </c>
      <c r="G332" s="11">
        <f>F332/2</f>
        <v>20037</v>
      </c>
      <c r="H332" s="13" t="s">
        <v>5</v>
      </c>
      <c r="I332" s="8">
        <f>AN332+BO332</f>
        <v>5163</v>
      </c>
      <c r="J332" s="9">
        <f>I332/2</f>
        <v>2581.5</v>
      </c>
      <c r="K332" s="13" t="s">
        <v>5</v>
      </c>
      <c r="L332" s="8">
        <f>AO332+BP332</f>
        <v>5272</v>
      </c>
      <c r="M332" s="9">
        <f>L332/2</f>
        <v>2636</v>
      </c>
      <c r="N332" s="13" t="s">
        <v>5</v>
      </c>
      <c r="O332" s="24">
        <v>157</v>
      </c>
      <c r="P332" s="24">
        <v>125</v>
      </c>
      <c r="Q332" s="24">
        <v>104</v>
      </c>
      <c r="R332" s="24">
        <v>97</v>
      </c>
      <c r="S332" s="24">
        <v>183</v>
      </c>
      <c r="T332" s="24">
        <v>689</v>
      </c>
      <c r="U332" s="24">
        <v>866</v>
      </c>
      <c r="V332" s="24">
        <v>1145</v>
      </c>
      <c r="W332" s="24">
        <v>1401</v>
      </c>
      <c r="X332" s="24">
        <v>1116</v>
      </c>
      <c r="Y332" s="24">
        <v>942</v>
      </c>
      <c r="Z332" s="24">
        <v>988</v>
      </c>
      <c r="AA332" s="24">
        <v>992</v>
      </c>
      <c r="AB332" s="24">
        <v>946</v>
      </c>
      <c r="AC332" s="24">
        <v>1074</v>
      </c>
      <c r="AD332" s="24">
        <v>1197</v>
      </c>
      <c r="AE332" s="24">
        <v>1147</v>
      </c>
      <c r="AF332" s="24">
        <v>1276</v>
      </c>
      <c r="AG332" s="24">
        <v>1258</v>
      </c>
      <c r="AH332" s="24">
        <v>1077</v>
      </c>
      <c r="AI332" s="24">
        <v>791</v>
      </c>
      <c r="AJ332" s="24">
        <v>614</v>
      </c>
      <c r="AK332" s="24">
        <v>610</v>
      </c>
      <c r="AL332" s="24">
        <v>403</v>
      </c>
      <c r="AM332" s="22">
        <f>SUM(O332:AL332)</f>
        <v>19198</v>
      </c>
      <c r="AN332" s="22">
        <f>W332+X332</f>
        <v>2517</v>
      </c>
      <c r="AO332" s="22">
        <f>AF332+AG332</f>
        <v>2534</v>
      </c>
      <c r="AP332" s="3">
        <v>229</v>
      </c>
      <c r="AQ332" s="3">
        <v>146</v>
      </c>
      <c r="AR332" s="3">
        <v>116</v>
      </c>
      <c r="AS332" s="3">
        <v>128</v>
      </c>
      <c r="AT332" s="3">
        <v>209</v>
      </c>
      <c r="AU332" s="3">
        <v>673</v>
      </c>
      <c r="AV332" s="3">
        <v>900</v>
      </c>
      <c r="AW332" s="3">
        <v>1359</v>
      </c>
      <c r="AX332" s="3">
        <v>1412</v>
      </c>
      <c r="AY332" s="3">
        <v>1234</v>
      </c>
      <c r="AZ332" s="3">
        <v>1116</v>
      </c>
      <c r="BA332" s="3">
        <v>994</v>
      </c>
      <c r="BB332" s="3">
        <v>993</v>
      </c>
      <c r="BC332" s="3">
        <v>1053</v>
      </c>
      <c r="BD332" s="3">
        <v>1219</v>
      </c>
      <c r="BE332" s="3">
        <v>1243</v>
      </c>
      <c r="BF332" s="3">
        <v>1259</v>
      </c>
      <c r="BG332" s="3">
        <v>1368</v>
      </c>
      <c r="BH332" s="3">
        <v>1370</v>
      </c>
      <c r="BI332" s="3">
        <v>1187</v>
      </c>
      <c r="BJ332" s="3">
        <v>877</v>
      </c>
      <c r="BK332" s="3">
        <v>663</v>
      </c>
      <c r="BL332" s="3">
        <v>591</v>
      </c>
      <c r="BM332" s="3">
        <v>537</v>
      </c>
      <c r="BN332" s="22">
        <f>SUM(AP332:BM332)</f>
        <v>20876</v>
      </c>
      <c r="BO332" s="22">
        <f>AX332+AY332</f>
        <v>2646</v>
      </c>
      <c r="BP332" s="22">
        <f>BG332+BH332</f>
        <v>2738</v>
      </c>
    </row>
    <row r="333" spans="1:68" x14ac:dyDescent="0.35">
      <c r="A333" s="3">
        <v>57</v>
      </c>
      <c r="B333" s="3" t="s">
        <v>29</v>
      </c>
      <c r="C333" s="3" t="s">
        <v>8</v>
      </c>
      <c r="D333" s="3" t="s">
        <v>4</v>
      </c>
      <c r="E333" s="3" t="s">
        <v>73</v>
      </c>
      <c r="F333" s="8">
        <f>AM333+BN333</f>
        <v>64</v>
      </c>
      <c r="G333" s="9">
        <f>F333/2</f>
        <v>32</v>
      </c>
      <c r="H333" s="10">
        <f>F333/(F336+F333)</f>
        <v>5.2962595167163192E-3</v>
      </c>
      <c r="I333" s="8">
        <f>AN333+BO333</f>
        <v>9</v>
      </c>
      <c r="J333" s="9">
        <f>I333/2</f>
        <v>4.5</v>
      </c>
      <c r="K333" s="10">
        <f>J333/(J336+J333)</f>
        <v>7.3770491803278691E-3</v>
      </c>
      <c r="L333" s="8">
        <f>AO333+BP333</f>
        <v>13</v>
      </c>
      <c r="M333" s="9">
        <f>L333/2</f>
        <v>6.5</v>
      </c>
      <c r="N333" s="10">
        <f>M333/(M336+M333)</f>
        <v>6.7044868488911813E-3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2</v>
      </c>
      <c r="V333" s="24">
        <v>6</v>
      </c>
      <c r="W333" s="24">
        <v>4</v>
      </c>
      <c r="X333" s="24">
        <v>1</v>
      </c>
      <c r="Y333" s="24">
        <v>0</v>
      </c>
      <c r="Z333" s="24">
        <v>1</v>
      </c>
      <c r="AA333" s="24">
        <v>1</v>
      </c>
      <c r="AB333" s="24">
        <v>1</v>
      </c>
      <c r="AC333" s="24">
        <v>1</v>
      </c>
      <c r="AD333" s="24">
        <v>2</v>
      </c>
      <c r="AE333" s="24">
        <v>6</v>
      </c>
      <c r="AF333" s="24">
        <v>3</v>
      </c>
      <c r="AG333" s="24">
        <v>3</v>
      </c>
      <c r="AH333" s="24">
        <v>0</v>
      </c>
      <c r="AI333" s="24">
        <v>0</v>
      </c>
      <c r="AJ333" s="24">
        <v>0</v>
      </c>
      <c r="AK333" s="24">
        <v>1</v>
      </c>
      <c r="AL333" s="24">
        <v>0</v>
      </c>
      <c r="AM333" s="22">
        <f>SUM(O333:AL333)</f>
        <v>32</v>
      </c>
      <c r="AN333" s="22">
        <f>W333+X333</f>
        <v>5</v>
      </c>
      <c r="AO333" s="22">
        <f>AF333+AG333</f>
        <v>6</v>
      </c>
      <c r="AP333" s="3">
        <v>1</v>
      </c>
      <c r="AQ333" s="3">
        <v>0</v>
      </c>
      <c r="AR333" s="3">
        <v>0</v>
      </c>
      <c r="AS333" s="3">
        <v>0</v>
      </c>
      <c r="AT333" s="3">
        <v>0</v>
      </c>
      <c r="AU333" s="3">
        <v>0</v>
      </c>
      <c r="AV333" s="3">
        <v>0</v>
      </c>
      <c r="AW333" s="3">
        <v>2</v>
      </c>
      <c r="AX333" s="3">
        <v>1</v>
      </c>
      <c r="AY333" s="3">
        <v>3</v>
      </c>
      <c r="AZ333" s="3">
        <v>0</v>
      </c>
      <c r="BA333" s="3">
        <v>1</v>
      </c>
      <c r="BB333" s="3">
        <v>0</v>
      </c>
      <c r="BC333" s="3">
        <v>2</v>
      </c>
      <c r="BD333" s="3">
        <v>4</v>
      </c>
      <c r="BE333" s="3">
        <v>4</v>
      </c>
      <c r="BF333" s="3">
        <v>6</v>
      </c>
      <c r="BG333" s="3">
        <v>1</v>
      </c>
      <c r="BH333" s="3">
        <v>6</v>
      </c>
      <c r="BI333" s="3">
        <v>0</v>
      </c>
      <c r="BJ333" s="3">
        <v>0</v>
      </c>
      <c r="BK333" s="3">
        <v>0</v>
      </c>
      <c r="BL333" s="3">
        <v>1</v>
      </c>
      <c r="BM333" s="3">
        <v>0</v>
      </c>
      <c r="BN333" s="21">
        <f>SUM(AP333:BM333)</f>
        <v>32</v>
      </c>
      <c r="BO333" s="21">
        <f>AX333+AY333</f>
        <v>4</v>
      </c>
      <c r="BP333" s="21">
        <f>BG333+BH333</f>
        <v>7</v>
      </c>
    </row>
    <row r="334" spans="1:68" x14ac:dyDescent="0.35">
      <c r="A334" s="3">
        <v>57</v>
      </c>
      <c r="B334" s="3" t="s">
        <v>29</v>
      </c>
      <c r="C334" s="3" t="s">
        <v>8</v>
      </c>
      <c r="D334" s="3" t="s">
        <v>4</v>
      </c>
      <c r="E334" s="3" t="s">
        <v>74</v>
      </c>
      <c r="F334" s="8">
        <f>AM334+BN334</f>
        <v>66</v>
      </c>
      <c r="G334" s="11">
        <f>F334/2</f>
        <v>33</v>
      </c>
      <c r="H334" s="12">
        <f>F334/(F337+F334)</f>
        <v>5.1744413955311644E-3</v>
      </c>
      <c r="I334" s="8">
        <f>AN334+BO334</f>
        <v>9</v>
      </c>
      <c r="J334" s="11">
        <f>I334/2</f>
        <v>4.5</v>
      </c>
      <c r="K334" s="12">
        <f>I334/(I337+I334)</f>
        <v>5.7106598984771571E-3</v>
      </c>
      <c r="L334" s="8">
        <f>AO334+BP334</f>
        <v>10</v>
      </c>
      <c r="M334" s="9">
        <f>L334/2</f>
        <v>5</v>
      </c>
      <c r="N334" s="12">
        <f>L334/(L337+L334)</f>
        <v>5.7570523891767415E-3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3</v>
      </c>
      <c r="V334" s="24">
        <v>5</v>
      </c>
      <c r="W334" s="24">
        <v>1</v>
      </c>
      <c r="X334" s="24">
        <v>0</v>
      </c>
      <c r="Y334" s="24">
        <v>1</v>
      </c>
      <c r="Z334" s="24">
        <v>0</v>
      </c>
      <c r="AA334" s="24">
        <v>0</v>
      </c>
      <c r="AB334" s="24">
        <v>2</v>
      </c>
      <c r="AC334" s="24">
        <v>2</v>
      </c>
      <c r="AD334" s="24">
        <v>2</v>
      </c>
      <c r="AE334" s="24">
        <v>4</v>
      </c>
      <c r="AF334" s="24">
        <v>3</v>
      </c>
      <c r="AG334" s="24">
        <v>1</v>
      </c>
      <c r="AH334" s="24">
        <v>0</v>
      </c>
      <c r="AI334" s="24">
        <v>0</v>
      </c>
      <c r="AJ334" s="24">
        <v>2</v>
      </c>
      <c r="AK334" s="24">
        <v>0</v>
      </c>
      <c r="AL334" s="24">
        <v>0</v>
      </c>
      <c r="AM334" s="22">
        <f>SUM(O334:AL334)</f>
        <v>26</v>
      </c>
      <c r="AN334" s="22">
        <f>W334+X334</f>
        <v>1</v>
      </c>
      <c r="AO334" s="22">
        <f>AF334+AG334</f>
        <v>4</v>
      </c>
      <c r="AP334" s="3">
        <v>0</v>
      </c>
      <c r="AQ334" s="3">
        <v>0</v>
      </c>
      <c r="AR334" s="3">
        <v>0</v>
      </c>
      <c r="AS334" s="3">
        <v>0</v>
      </c>
      <c r="AT334" s="3">
        <v>0</v>
      </c>
      <c r="AU334" s="3">
        <v>0</v>
      </c>
      <c r="AV334" s="3">
        <v>4</v>
      </c>
      <c r="AW334" s="3">
        <v>2</v>
      </c>
      <c r="AX334" s="3">
        <v>4</v>
      </c>
      <c r="AY334" s="3">
        <v>4</v>
      </c>
      <c r="AZ334" s="3">
        <v>0</v>
      </c>
      <c r="BA334" s="3">
        <v>2</v>
      </c>
      <c r="BB334" s="3">
        <v>3</v>
      </c>
      <c r="BC334" s="3">
        <v>1</v>
      </c>
      <c r="BD334" s="3">
        <v>3</v>
      </c>
      <c r="BE334" s="3">
        <v>3</v>
      </c>
      <c r="BF334" s="3">
        <v>5</v>
      </c>
      <c r="BG334" s="3">
        <v>1</v>
      </c>
      <c r="BH334" s="3">
        <v>5</v>
      </c>
      <c r="BI334" s="3">
        <v>2</v>
      </c>
      <c r="BJ334" s="3">
        <v>0</v>
      </c>
      <c r="BK334" s="3">
        <v>0</v>
      </c>
      <c r="BL334" s="3">
        <v>1</v>
      </c>
      <c r="BM334" s="3">
        <v>0</v>
      </c>
      <c r="BN334" s="22">
        <f>SUM(AP334:BM334)</f>
        <v>40</v>
      </c>
      <c r="BO334" s="22">
        <f>AX334+AY334</f>
        <v>8</v>
      </c>
      <c r="BP334" s="22">
        <f>BG334+BH334</f>
        <v>6</v>
      </c>
    </row>
    <row r="335" spans="1:68" x14ac:dyDescent="0.35">
      <c r="A335" s="3">
        <v>57</v>
      </c>
      <c r="B335" s="3" t="s">
        <v>29</v>
      </c>
      <c r="C335" s="3" t="s">
        <v>8</v>
      </c>
      <c r="D335" s="3" t="s">
        <v>4</v>
      </c>
      <c r="E335" s="3" t="s">
        <v>6</v>
      </c>
      <c r="F335" s="8">
        <f>AM335+BN335</f>
        <v>130</v>
      </c>
      <c r="G335" s="11">
        <f>F335/2</f>
        <v>65</v>
      </c>
      <c r="H335" s="12">
        <f>F335/(F338+F335)</f>
        <v>5.2337050605902012E-3</v>
      </c>
      <c r="I335" s="8">
        <f>AN335+BO335</f>
        <v>18</v>
      </c>
      <c r="J335" s="11">
        <f>I335/2</f>
        <v>9</v>
      </c>
      <c r="K335" s="12">
        <f>I335/(I338+I335)</f>
        <v>6.4377682403433476E-3</v>
      </c>
      <c r="L335" s="8">
        <f>AO335+BP335</f>
        <v>23</v>
      </c>
      <c r="M335" s="9">
        <f>L335/2</f>
        <v>11.5</v>
      </c>
      <c r="N335" s="12">
        <f>L335/(L338+L335)</f>
        <v>6.2568008705114258E-3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5</v>
      </c>
      <c r="V335" s="24">
        <v>11</v>
      </c>
      <c r="W335" s="24">
        <v>5</v>
      </c>
      <c r="X335" s="24">
        <v>1</v>
      </c>
      <c r="Y335" s="24">
        <v>1</v>
      </c>
      <c r="Z335" s="24">
        <v>1</v>
      </c>
      <c r="AA335" s="24">
        <v>1</v>
      </c>
      <c r="AB335" s="24">
        <v>3</v>
      </c>
      <c r="AC335" s="24">
        <v>3</v>
      </c>
      <c r="AD335" s="24">
        <v>4</v>
      </c>
      <c r="AE335" s="24">
        <v>10</v>
      </c>
      <c r="AF335" s="24">
        <v>6</v>
      </c>
      <c r="AG335" s="24">
        <v>4</v>
      </c>
      <c r="AH335" s="24">
        <v>0</v>
      </c>
      <c r="AI335" s="24">
        <v>0</v>
      </c>
      <c r="AJ335" s="24">
        <v>2</v>
      </c>
      <c r="AK335" s="24">
        <v>1</v>
      </c>
      <c r="AL335" s="24">
        <v>0</v>
      </c>
      <c r="AM335" s="21">
        <f>SUM(O335:AL335)</f>
        <v>58</v>
      </c>
      <c r="AN335" s="21">
        <f>W335+X335</f>
        <v>6</v>
      </c>
      <c r="AO335" s="21">
        <f>AF335+AG335</f>
        <v>10</v>
      </c>
      <c r="AP335" s="3">
        <v>1</v>
      </c>
      <c r="AQ335" s="3">
        <v>0</v>
      </c>
      <c r="AR335" s="3">
        <v>0</v>
      </c>
      <c r="AS335" s="3">
        <v>0</v>
      </c>
      <c r="AT335" s="3">
        <v>0</v>
      </c>
      <c r="AU335" s="3">
        <v>0</v>
      </c>
      <c r="AV335" s="3">
        <v>4</v>
      </c>
      <c r="AW335" s="3">
        <v>4</v>
      </c>
      <c r="AX335" s="3">
        <v>5</v>
      </c>
      <c r="AY335" s="3">
        <v>7</v>
      </c>
      <c r="AZ335" s="3">
        <v>0</v>
      </c>
      <c r="BA335" s="3">
        <v>3</v>
      </c>
      <c r="BB335" s="3">
        <v>3</v>
      </c>
      <c r="BC335" s="3">
        <v>3</v>
      </c>
      <c r="BD335" s="3">
        <v>7</v>
      </c>
      <c r="BE335" s="3">
        <v>7</v>
      </c>
      <c r="BF335" s="3">
        <v>11</v>
      </c>
      <c r="BG335" s="3">
        <v>2</v>
      </c>
      <c r="BH335" s="3">
        <v>11</v>
      </c>
      <c r="BI335" s="3">
        <v>2</v>
      </c>
      <c r="BJ335" s="3">
        <v>0</v>
      </c>
      <c r="BK335" s="3">
        <v>0</v>
      </c>
      <c r="BL335" s="3">
        <v>2</v>
      </c>
      <c r="BM335" s="3">
        <v>0</v>
      </c>
      <c r="BN335" s="22">
        <f>SUM(AP335:BM335)</f>
        <v>72</v>
      </c>
      <c r="BO335" s="22">
        <f>AX335+AY335</f>
        <v>12</v>
      </c>
      <c r="BP335" s="22">
        <f>BG335+BH335</f>
        <v>13</v>
      </c>
    </row>
    <row r="336" spans="1:68" x14ac:dyDescent="0.35">
      <c r="A336" s="3">
        <v>57</v>
      </c>
      <c r="B336" s="3" t="s">
        <v>29</v>
      </c>
      <c r="C336" s="3" t="s">
        <v>8</v>
      </c>
      <c r="D336" s="3" t="s">
        <v>7</v>
      </c>
      <c r="E336" s="3" t="s">
        <v>73</v>
      </c>
      <c r="F336" s="8">
        <f>AM336+BN336</f>
        <v>12020</v>
      </c>
      <c r="G336" s="11">
        <f>F336/2</f>
        <v>6010</v>
      </c>
      <c r="H336" s="13" t="s">
        <v>5</v>
      </c>
      <c r="I336" s="8">
        <f>AN336+BO336</f>
        <v>1211</v>
      </c>
      <c r="J336" s="9">
        <f>I336/2</f>
        <v>605.5</v>
      </c>
      <c r="K336" s="13" t="s">
        <v>5</v>
      </c>
      <c r="L336" s="8">
        <f>AO336+BP336</f>
        <v>1926</v>
      </c>
      <c r="M336" s="9">
        <f>L336/2</f>
        <v>963</v>
      </c>
      <c r="N336" s="13" t="s">
        <v>5</v>
      </c>
      <c r="O336" s="24">
        <v>50</v>
      </c>
      <c r="P336" s="24">
        <v>30</v>
      </c>
      <c r="Q336" s="24">
        <v>22</v>
      </c>
      <c r="R336" s="24">
        <v>19</v>
      </c>
      <c r="S336" s="24">
        <v>28</v>
      </c>
      <c r="T336" s="24">
        <v>56</v>
      </c>
      <c r="U336" s="24">
        <v>184</v>
      </c>
      <c r="V336" s="24">
        <v>368</v>
      </c>
      <c r="W336" s="24">
        <v>347</v>
      </c>
      <c r="X336" s="24">
        <v>258</v>
      </c>
      <c r="Y336" s="24">
        <v>251</v>
      </c>
      <c r="Z336" s="24">
        <v>279</v>
      </c>
      <c r="AA336" s="24">
        <v>290</v>
      </c>
      <c r="AB336" s="24">
        <v>315</v>
      </c>
      <c r="AC336" s="24">
        <v>455</v>
      </c>
      <c r="AD336" s="24">
        <v>452</v>
      </c>
      <c r="AE336" s="24">
        <v>474</v>
      </c>
      <c r="AF336" s="24">
        <v>519</v>
      </c>
      <c r="AG336" s="24">
        <v>420</v>
      </c>
      <c r="AH336" s="24">
        <v>395</v>
      </c>
      <c r="AI336" s="24">
        <v>260</v>
      </c>
      <c r="AJ336" s="24">
        <v>218</v>
      </c>
      <c r="AK336" s="24">
        <v>174</v>
      </c>
      <c r="AL336" s="24">
        <v>120</v>
      </c>
      <c r="AM336" s="22">
        <f>SUM(O336:AL336)</f>
        <v>5984</v>
      </c>
      <c r="AN336" s="22">
        <f>W336+X336</f>
        <v>605</v>
      </c>
      <c r="AO336" s="22">
        <f>AF336+AG336</f>
        <v>939</v>
      </c>
      <c r="AP336" s="3">
        <v>66</v>
      </c>
      <c r="AQ336" s="3">
        <v>34</v>
      </c>
      <c r="AR336" s="3">
        <v>21</v>
      </c>
      <c r="AS336" s="3">
        <v>18</v>
      </c>
      <c r="AT336" s="3">
        <v>21</v>
      </c>
      <c r="AU336" s="3">
        <v>41</v>
      </c>
      <c r="AV336" s="3">
        <v>172</v>
      </c>
      <c r="AW336" s="3">
        <v>367</v>
      </c>
      <c r="AX336" s="3">
        <v>338</v>
      </c>
      <c r="AY336" s="3">
        <v>268</v>
      </c>
      <c r="AZ336" s="3">
        <v>258</v>
      </c>
      <c r="BA336" s="3">
        <v>250</v>
      </c>
      <c r="BB336" s="3">
        <v>332</v>
      </c>
      <c r="BC336" s="3">
        <v>338</v>
      </c>
      <c r="BD336" s="3">
        <v>439</v>
      </c>
      <c r="BE336" s="3">
        <v>410</v>
      </c>
      <c r="BF336" s="3">
        <v>447</v>
      </c>
      <c r="BG336" s="3">
        <v>510</v>
      </c>
      <c r="BH336" s="3">
        <v>477</v>
      </c>
      <c r="BI336" s="3">
        <v>393</v>
      </c>
      <c r="BJ336" s="3">
        <v>326</v>
      </c>
      <c r="BK336" s="3">
        <v>229</v>
      </c>
      <c r="BL336" s="3">
        <v>153</v>
      </c>
      <c r="BM336" s="3">
        <v>128</v>
      </c>
      <c r="BN336" s="22">
        <f>SUM(AP336:BM336)</f>
        <v>6036</v>
      </c>
      <c r="BO336" s="22">
        <f>AX336+AY336</f>
        <v>606</v>
      </c>
      <c r="BP336" s="22">
        <f>BG336+BH336</f>
        <v>987</v>
      </c>
    </row>
    <row r="337" spans="1:68" x14ac:dyDescent="0.35">
      <c r="A337" s="3">
        <v>57</v>
      </c>
      <c r="B337" s="3" t="s">
        <v>29</v>
      </c>
      <c r="C337" s="3" t="s">
        <v>8</v>
      </c>
      <c r="D337" s="3" t="s">
        <v>7</v>
      </c>
      <c r="E337" s="3" t="s">
        <v>74</v>
      </c>
      <c r="F337" s="8">
        <f>AM337+BN337</f>
        <v>12689</v>
      </c>
      <c r="G337" s="11">
        <f>F337/2</f>
        <v>6344.5</v>
      </c>
      <c r="H337" s="13" t="s">
        <v>5</v>
      </c>
      <c r="I337" s="8">
        <f>AN337+BO337</f>
        <v>1567</v>
      </c>
      <c r="J337" s="11">
        <f>I337/2</f>
        <v>783.5</v>
      </c>
      <c r="K337" s="13" t="s">
        <v>5</v>
      </c>
      <c r="L337" s="8">
        <f>AO337+BP337</f>
        <v>1727</v>
      </c>
      <c r="M337" s="9">
        <f>L337/2</f>
        <v>863.5</v>
      </c>
      <c r="N337" s="13" t="s">
        <v>5</v>
      </c>
      <c r="O337" s="24">
        <v>62</v>
      </c>
      <c r="P337" s="24">
        <v>35</v>
      </c>
      <c r="Q337" s="24">
        <v>17</v>
      </c>
      <c r="R337" s="24">
        <v>15</v>
      </c>
      <c r="S337" s="24">
        <v>36</v>
      </c>
      <c r="T337" s="24">
        <v>112</v>
      </c>
      <c r="U337" s="24">
        <v>416</v>
      </c>
      <c r="V337" s="24">
        <v>491</v>
      </c>
      <c r="W337" s="24">
        <v>427</v>
      </c>
      <c r="X337" s="24">
        <v>373</v>
      </c>
      <c r="Y337" s="24">
        <v>270</v>
      </c>
      <c r="Z337" s="24">
        <v>292</v>
      </c>
      <c r="AA337" s="24">
        <v>296</v>
      </c>
      <c r="AB337" s="24">
        <v>367</v>
      </c>
      <c r="AC337" s="24">
        <v>342</v>
      </c>
      <c r="AD337" s="24">
        <v>415</v>
      </c>
      <c r="AE337" s="24">
        <v>458</v>
      </c>
      <c r="AF337" s="24">
        <v>463</v>
      </c>
      <c r="AG337" s="24">
        <v>402</v>
      </c>
      <c r="AH337" s="24">
        <v>330</v>
      </c>
      <c r="AI337" s="24">
        <v>287</v>
      </c>
      <c r="AJ337" s="24">
        <v>230</v>
      </c>
      <c r="AK337" s="24">
        <v>153</v>
      </c>
      <c r="AL337" s="24">
        <v>96</v>
      </c>
      <c r="AM337" s="22">
        <f>SUM(O337:AL337)</f>
        <v>6385</v>
      </c>
      <c r="AN337" s="22">
        <f>W337+X337</f>
        <v>800</v>
      </c>
      <c r="AO337" s="22">
        <f>AF337+AG337</f>
        <v>865</v>
      </c>
      <c r="AP337" s="3">
        <v>61</v>
      </c>
      <c r="AQ337" s="3">
        <v>32</v>
      </c>
      <c r="AR337" s="3">
        <v>19</v>
      </c>
      <c r="AS337" s="3">
        <v>18</v>
      </c>
      <c r="AT337" s="3">
        <v>27</v>
      </c>
      <c r="AU337" s="3">
        <v>102</v>
      </c>
      <c r="AV337" s="3">
        <v>406</v>
      </c>
      <c r="AW337" s="3">
        <v>520</v>
      </c>
      <c r="AX337" s="3">
        <v>418</v>
      </c>
      <c r="AY337" s="3">
        <v>349</v>
      </c>
      <c r="AZ337" s="3">
        <v>284</v>
      </c>
      <c r="BA337" s="3">
        <v>264</v>
      </c>
      <c r="BB337" s="3">
        <v>309</v>
      </c>
      <c r="BC337" s="3">
        <v>375</v>
      </c>
      <c r="BD337" s="3">
        <v>341</v>
      </c>
      <c r="BE337" s="3">
        <v>388</v>
      </c>
      <c r="BF337" s="3">
        <v>449</v>
      </c>
      <c r="BG337" s="3">
        <v>470</v>
      </c>
      <c r="BH337" s="3">
        <v>392</v>
      </c>
      <c r="BI337" s="3">
        <v>333</v>
      </c>
      <c r="BJ337" s="3">
        <v>288</v>
      </c>
      <c r="BK337" s="3">
        <v>201</v>
      </c>
      <c r="BL337" s="3">
        <v>158</v>
      </c>
      <c r="BM337" s="3">
        <v>100</v>
      </c>
      <c r="BN337" s="22">
        <f>SUM(AP337:BM337)</f>
        <v>6304</v>
      </c>
      <c r="BO337" s="22">
        <f>AX337+AY337</f>
        <v>767</v>
      </c>
      <c r="BP337" s="22">
        <f>BG337+BH337</f>
        <v>862</v>
      </c>
    </row>
    <row r="338" spans="1:68" x14ac:dyDescent="0.35">
      <c r="A338" s="3">
        <v>57</v>
      </c>
      <c r="B338" s="3" t="s">
        <v>29</v>
      </c>
      <c r="C338" s="3" t="s">
        <v>8</v>
      </c>
      <c r="D338" s="3" t="s">
        <v>7</v>
      </c>
      <c r="E338" s="3" t="s">
        <v>6</v>
      </c>
      <c r="F338" s="8">
        <f>AM338+BN338</f>
        <v>24709</v>
      </c>
      <c r="G338" s="11">
        <f>F338/2</f>
        <v>12354.5</v>
      </c>
      <c r="H338" s="13" t="s">
        <v>5</v>
      </c>
      <c r="I338" s="8">
        <f>AN338+BO338</f>
        <v>2778</v>
      </c>
      <c r="J338" s="9">
        <f>I338/2</f>
        <v>1389</v>
      </c>
      <c r="K338" s="13" t="s">
        <v>5</v>
      </c>
      <c r="L338" s="8">
        <f>AO338+BP338</f>
        <v>3653</v>
      </c>
      <c r="M338" s="9">
        <f>L338/2</f>
        <v>1826.5</v>
      </c>
      <c r="N338" s="13" t="s">
        <v>5</v>
      </c>
      <c r="O338" s="24">
        <v>112</v>
      </c>
      <c r="P338" s="24">
        <v>65</v>
      </c>
      <c r="Q338" s="24">
        <v>39</v>
      </c>
      <c r="R338" s="24">
        <v>34</v>
      </c>
      <c r="S338" s="24">
        <v>64</v>
      </c>
      <c r="T338" s="24">
        <v>168</v>
      </c>
      <c r="U338" s="24">
        <v>600</v>
      </c>
      <c r="V338" s="24">
        <v>859</v>
      </c>
      <c r="W338" s="24">
        <v>774</v>
      </c>
      <c r="X338" s="24">
        <v>631</v>
      </c>
      <c r="Y338" s="24">
        <v>521</v>
      </c>
      <c r="Z338" s="24">
        <v>571</v>
      </c>
      <c r="AA338" s="24">
        <v>586</v>
      </c>
      <c r="AB338" s="24">
        <v>682</v>
      </c>
      <c r="AC338" s="24">
        <v>797</v>
      </c>
      <c r="AD338" s="24">
        <v>867</v>
      </c>
      <c r="AE338" s="24">
        <v>932</v>
      </c>
      <c r="AF338" s="24">
        <v>982</v>
      </c>
      <c r="AG338" s="24">
        <v>822</v>
      </c>
      <c r="AH338" s="24">
        <v>725</v>
      </c>
      <c r="AI338" s="24">
        <v>547</v>
      </c>
      <c r="AJ338" s="24">
        <v>448</v>
      </c>
      <c r="AK338" s="24">
        <v>327</v>
      </c>
      <c r="AL338" s="24">
        <v>216</v>
      </c>
      <c r="AM338" s="22">
        <f>SUM(O338:AL338)</f>
        <v>12369</v>
      </c>
      <c r="AN338" s="22">
        <f>W338+X338</f>
        <v>1405</v>
      </c>
      <c r="AO338" s="22">
        <f>AF338+AG338</f>
        <v>1804</v>
      </c>
      <c r="AP338" s="3">
        <v>127</v>
      </c>
      <c r="AQ338" s="3">
        <v>66</v>
      </c>
      <c r="AR338" s="3">
        <v>40</v>
      </c>
      <c r="AS338" s="3">
        <v>36</v>
      </c>
      <c r="AT338" s="3">
        <v>48</v>
      </c>
      <c r="AU338" s="3">
        <v>143</v>
      </c>
      <c r="AV338" s="3">
        <v>578</v>
      </c>
      <c r="AW338" s="3">
        <v>887</v>
      </c>
      <c r="AX338" s="3">
        <v>756</v>
      </c>
      <c r="AY338" s="3">
        <v>617</v>
      </c>
      <c r="AZ338" s="3">
        <v>542</v>
      </c>
      <c r="BA338" s="3">
        <v>514</v>
      </c>
      <c r="BB338" s="3">
        <v>641</v>
      </c>
      <c r="BC338" s="3">
        <v>713</v>
      </c>
      <c r="BD338" s="3">
        <v>780</v>
      </c>
      <c r="BE338" s="3">
        <v>798</v>
      </c>
      <c r="BF338" s="3">
        <v>896</v>
      </c>
      <c r="BG338" s="3">
        <v>980</v>
      </c>
      <c r="BH338" s="3">
        <v>869</v>
      </c>
      <c r="BI338" s="3">
        <v>726</v>
      </c>
      <c r="BJ338" s="3">
        <v>614</v>
      </c>
      <c r="BK338" s="3">
        <v>430</v>
      </c>
      <c r="BL338" s="3">
        <v>311</v>
      </c>
      <c r="BM338" s="3">
        <v>228</v>
      </c>
      <c r="BN338" s="22">
        <f>SUM(AP338:BM338)</f>
        <v>12340</v>
      </c>
      <c r="BO338" s="22">
        <f>AX338+AY338</f>
        <v>1373</v>
      </c>
      <c r="BP338" s="22">
        <f>BG338+BH338</f>
        <v>1849</v>
      </c>
    </row>
    <row r="339" spans="1:68" x14ac:dyDescent="0.35">
      <c r="A339" s="3">
        <v>58</v>
      </c>
      <c r="B339" s="3" t="s">
        <v>41</v>
      </c>
      <c r="C339" s="3" t="s">
        <v>8</v>
      </c>
      <c r="D339" s="3" t="s">
        <v>4</v>
      </c>
      <c r="E339" s="3" t="s">
        <v>71</v>
      </c>
      <c r="F339" s="8">
        <f>AM339+BN339</f>
        <v>267</v>
      </c>
      <c r="G339" s="9">
        <f>F339/2</f>
        <v>133.5</v>
      </c>
      <c r="H339" s="10">
        <f>F339/(F342+F339)</f>
        <v>1.0681709073451753E-2</v>
      </c>
      <c r="I339" s="8">
        <f>AN339+BO339</f>
        <v>57</v>
      </c>
      <c r="J339" s="9">
        <f>I339/2</f>
        <v>28.5</v>
      </c>
      <c r="K339" s="10">
        <f>J339/(J342+J339)</f>
        <v>1.4210919970082274E-2</v>
      </c>
      <c r="L339" s="8">
        <f>AO339+BP339</f>
        <v>28</v>
      </c>
      <c r="M339" s="9">
        <f>L339/2</f>
        <v>14</v>
      </c>
      <c r="N339" s="10">
        <f>M339/(M342+M339)</f>
        <v>1.0374212671359764E-2</v>
      </c>
      <c r="O339" s="24">
        <v>1</v>
      </c>
      <c r="P339" s="24">
        <v>0</v>
      </c>
      <c r="Q339" s="24">
        <v>0</v>
      </c>
      <c r="R339" s="24">
        <v>0</v>
      </c>
      <c r="S339" s="24">
        <v>1</v>
      </c>
      <c r="T339" s="24">
        <v>4</v>
      </c>
      <c r="U339" s="24">
        <v>5</v>
      </c>
      <c r="V339" s="24">
        <v>14</v>
      </c>
      <c r="W339" s="24">
        <v>19</v>
      </c>
      <c r="X339" s="24">
        <v>7</v>
      </c>
      <c r="Y339" s="24">
        <v>14</v>
      </c>
      <c r="Z339" s="24">
        <v>8</v>
      </c>
      <c r="AA339" s="24">
        <v>1</v>
      </c>
      <c r="AB339" s="24">
        <v>7</v>
      </c>
      <c r="AC339" s="24">
        <v>6</v>
      </c>
      <c r="AD339" s="24">
        <v>4</v>
      </c>
      <c r="AE339" s="24">
        <v>7</v>
      </c>
      <c r="AF339" s="24">
        <v>4</v>
      </c>
      <c r="AG339" s="24">
        <v>10</v>
      </c>
      <c r="AH339" s="24">
        <v>8</v>
      </c>
      <c r="AI339" s="24">
        <v>2</v>
      </c>
      <c r="AJ339" s="24">
        <v>2</v>
      </c>
      <c r="AK339" s="24">
        <v>1</v>
      </c>
      <c r="AL339" s="24">
        <v>1</v>
      </c>
      <c r="AM339" s="22">
        <f>SUM(O339:AL339)</f>
        <v>126</v>
      </c>
      <c r="AN339" s="22">
        <f>W339+X339</f>
        <v>26</v>
      </c>
      <c r="AO339" s="22">
        <f>AF339+AG339</f>
        <v>14</v>
      </c>
      <c r="AP339" s="3">
        <v>0</v>
      </c>
      <c r="AQ339" s="3">
        <v>0</v>
      </c>
      <c r="AR339" s="3">
        <v>0</v>
      </c>
      <c r="AS339" s="3">
        <v>1</v>
      </c>
      <c r="AT339" s="3">
        <v>3</v>
      </c>
      <c r="AU339" s="3">
        <v>3</v>
      </c>
      <c r="AV339" s="3">
        <v>9</v>
      </c>
      <c r="AW339" s="3">
        <v>16</v>
      </c>
      <c r="AX339" s="3">
        <v>20</v>
      </c>
      <c r="AY339" s="3">
        <v>11</v>
      </c>
      <c r="AZ339" s="3">
        <v>9</v>
      </c>
      <c r="BA339" s="3">
        <v>7</v>
      </c>
      <c r="BB339" s="3">
        <v>3</v>
      </c>
      <c r="BC339" s="3">
        <v>6</v>
      </c>
      <c r="BD339" s="3">
        <v>9</v>
      </c>
      <c r="BE339" s="3">
        <v>6</v>
      </c>
      <c r="BF339" s="3">
        <v>12</v>
      </c>
      <c r="BG339" s="3">
        <v>8</v>
      </c>
      <c r="BH339" s="3">
        <v>6</v>
      </c>
      <c r="BI339" s="3">
        <v>5</v>
      </c>
      <c r="BJ339" s="3">
        <v>2</v>
      </c>
      <c r="BK339" s="3">
        <v>2</v>
      </c>
      <c r="BL339" s="3">
        <v>2</v>
      </c>
      <c r="BM339" s="3">
        <v>1</v>
      </c>
      <c r="BN339" s="21">
        <f>SUM(AP339:BM339)</f>
        <v>141</v>
      </c>
      <c r="BO339" s="21">
        <f>AX339+AY339</f>
        <v>31</v>
      </c>
      <c r="BP339" s="21">
        <f>BG339+BH339</f>
        <v>14</v>
      </c>
    </row>
    <row r="340" spans="1:68" x14ac:dyDescent="0.35">
      <c r="A340" s="3">
        <v>58</v>
      </c>
      <c r="B340" s="3" t="s">
        <v>41</v>
      </c>
      <c r="C340" s="3" t="s">
        <v>8</v>
      </c>
      <c r="D340" s="3" t="s">
        <v>4</v>
      </c>
      <c r="E340" s="3" t="s">
        <v>72</v>
      </c>
      <c r="F340" s="8">
        <f>AM340+BN340</f>
        <v>149</v>
      </c>
      <c r="G340" s="11">
        <f>F340/2</f>
        <v>74.5</v>
      </c>
      <c r="H340" s="12">
        <f>F340/(F343+F340)</f>
        <v>7.3758724815603189E-3</v>
      </c>
      <c r="I340" s="8">
        <f>AN340+BO340</f>
        <v>3</v>
      </c>
      <c r="J340" s="11">
        <f>I340/2</f>
        <v>1.5</v>
      </c>
      <c r="K340" s="12">
        <f>I340/(I343+I340)</f>
        <v>1.8773466833541927E-3</v>
      </c>
      <c r="L340" s="8">
        <f>AO340+BP340</f>
        <v>41</v>
      </c>
      <c r="M340" s="9">
        <f>L340/2</f>
        <v>20.5</v>
      </c>
      <c r="N340" s="12">
        <f>L340/(L343+L340)</f>
        <v>1.3328998699609884E-2</v>
      </c>
      <c r="O340" s="24">
        <v>1</v>
      </c>
      <c r="P340" s="24">
        <v>1</v>
      </c>
      <c r="Q340" s="24">
        <v>2</v>
      </c>
      <c r="R340" s="24">
        <v>1</v>
      </c>
      <c r="S340" s="24">
        <v>0</v>
      </c>
      <c r="T340" s="24">
        <v>0</v>
      </c>
      <c r="U340" s="24">
        <v>1</v>
      </c>
      <c r="V340" s="24">
        <v>0</v>
      </c>
      <c r="W340" s="24">
        <v>0</v>
      </c>
      <c r="X340" s="24">
        <v>0</v>
      </c>
      <c r="Y340" s="24">
        <v>2</v>
      </c>
      <c r="Z340" s="24">
        <v>3</v>
      </c>
      <c r="AA340" s="24">
        <v>4</v>
      </c>
      <c r="AB340" s="24">
        <v>6</v>
      </c>
      <c r="AC340" s="24">
        <v>4</v>
      </c>
      <c r="AD340" s="24">
        <v>4</v>
      </c>
      <c r="AE340" s="24">
        <v>9</v>
      </c>
      <c r="AF340" s="24">
        <v>9</v>
      </c>
      <c r="AG340" s="24">
        <v>4</v>
      </c>
      <c r="AH340" s="24">
        <v>12</v>
      </c>
      <c r="AI340" s="24">
        <v>3</v>
      </c>
      <c r="AJ340" s="24">
        <v>3</v>
      </c>
      <c r="AK340" s="24">
        <v>0</v>
      </c>
      <c r="AL340" s="24">
        <v>0</v>
      </c>
      <c r="AM340" s="22">
        <f>SUM(O340:AL340)</f>
        <v>69</v>
      </c>
      <c r="AN340" s="22">
        <f>W340+X340</f>
        <v>0</v>
      </c>
      <c r="AO340" s="22">
        <f>AF340+AG340</f>
        <v>13</v>
      </c>
      <c r="AP340" s="3">
        <v>3</v>
      </c>
      <c r="AQ340" s="3">
        <v>0</v>
      </c>
      <c r="AR340" s="3">
        <v>0</v>
      </c>
      <c r="AS340" s="3">
        <v>1</v>
      </c>
      <c r="AT340" s="3">
        <v>1</v>
      </c>
      <c r="AU340" s="3">
        <v>0</v>
      </c>
      <c r="AV340" s="3">
        <v>1</v>
      </c>
      <c r="AW340" s="3">
        <v>1</v>
      </c>
      <c r="AX340" s="3">
        <v>3</v>
      </c>
      <c r="AY340" s="3">
        <v>0</v>
      </c>
      <c r="AZ340" s="3">
        <v>1</v>
      </c>
      <c r="BA340" s="3">
        <v>0</v>
      </c>
      <c r="BB340" s="3">
        <v>8</v>
      </c>
      <c r="BC340" s="3">
        <v>2</v>
      </c>
      <c r="BD340" s="3">
        <v>4</v>
      </c>
      <c r="BE340" s="3">
        <v>5</v>
      </c>
      <c r="BF340" s="3">
        <v>9</v>
      </c>
      <c r="BG340" s="3">
        <v>18</v>
      </c>
      <c r="BH340" s="3">
        <v>10</v>
      </c>
      <c r="BI340" s="3">
        <v>3</v>
      </c>
      <c r="BJ340" s="3">
        <v>3</v>
      </c>
      <c r="BK340" s="3">
        <v>2</v>
      </c>
      <c r="BL340" s="3">
        <v>4</v>
      </c>
      <c r="BM340" s="3">
        <v>1</v>
      </c>
      <c r="BN340" s="22">
        <f>SUM(AP340:BM340)</f>
        <v>80</v>
      </c>
      <c r="BO340" s="22">
        <f>AX340+AY340</f>
        <v>3</v>
      </c>
      <c r="BP340" s="22">
        <f>BG340+BH340</f>
        <v>28</v>
      </c>
    </row>
    <row r="341" spans="1:68" x14ac:dyDescent="0.35">
      <c r="A341" s="3">
        <v>58</v>
      </c>
      <c r="B341" s="3" t="s">
        <v>41</v>
      </c>
      <c r="C341" s="3" t="s">
        <v>8</v>
      </c>
      <c r="D341" s="3" t="s">
        <v>4</v>
      </c>
      <c r="E341" s="3" t="s">
        <v>6</v>
      </c>
      <c r="F341" s="8">
        <f>AM341+BN341</f>
        <v>416</v>
      </c>
      <c r="G341" s="11">
        <f>F341/2</f>
        <v>208</v>
      </c>
      <c r="H341" s="12">
        <f>F341/(F344+F341)</f>
        <v>9.2041507179680074E-3</v>
      </c>
      <c r="I341" s="8">
        <f>AN341+BO341</f>
        <v>60</v>
      </c>
      <c r="J341" s="11">
        <f>I341/2</f>
        <v>30</v>
      </c>
      <c r="K341" s="12">
        <f>I341/(I344+I341)</f>
        <v>1.0697093956141915E-2</v>
      </c>
      <c r="L341" s="8">
        <f>AO341+BP341</f>
        <v>69</v>
      </c>
      <c r="M341" s="9">
        <f>L341/2</f>
        <v>34.5</v>
      </c>
      <c r="N341" s="12">
        <f>L341/(L344+L341)</f>
        <v>1.1948051948051949E-2</v>
      </c>
      <c r="O341" s="24">
        <v>2</v>
      </c>
      <c r="P341" s="24">
        <v>1</v>
      </c>
      <c r="Q341" s="24">
        <v>2</v>
      </c>
      <c r="R341" s="24">
        <v>1</v>
      </c>
      <c r="S341" s="24">
        <v>1</v>
      </c>
      <c r="T341" s="24">
        <v>4</v>
      </c>
      <c r="U341" s="24">
        <v>6</v>
      </c>
      <c r="V341" s="24">
        <v>14</v>
      </c>
      <c r="W341" s="24">
        <v>19</v>
      </c>
      <c r="X341" s="24">
        <v>7</v>
      </c>
      <c r="Y341" s="24">
        <v>16</v>
      </c>
      <c r="Z341" s="24">
        <v>11</v>
      </c>
      <c r="AA341" s="24">
        <v>5</v>
      </c>
      <c r="AB341" s="24">
        <v>13</v>
      </c>
      <c r="AC341" s="24">
        <v>10</v>
      </c>
      <c r="AD341" s="24">
        <v>8</v>
      </c>
      <c r="AE341" s="24">
        <v>16</v>
      </c>
      <c r="AF341" s="24">
        <v>13</v>
      </c>
      <c r="AG341" s="24">
        <v>14</v>
      </c>
      <c r="AH341" s="24">
        <v>20</v>
      </c>
      <c r="AI341" s="24">
        <v>5</v>
      </c>
      <c r="AJ341" s="24">
        <v>5</v>
      </c>
      <c r="AK341" s="24">
        <v>1</v>
      </c>
      <c r="AL341" s="24">
        <v>1</v>
      </c>
      <c r="AM341" s="21">
        <f>SUM(O341:AL341)</f>
        <v>195</v>
      </c>
      <c r="AN341" s="21">
        <f>W341+X341</f>
        <v>26</v>
      </c>
      <c r="AO341" s="21">
        <f>AF341+AG341</f>
        <v>27</v>
      </c>
      <c r="AP341" s="3">
        <v>3</v>
      </c>
      <c r="AQ341" s="3">
        <v>0</v>
      </c>
      <c r="AR341" s="3">
        <v>0</v>
      </c>
      <c r="AS341" s="3">
        <v>2</v>
      </c>
      <c r="AT341" s="3">
        <v>4</v>
      </c>
      <c r="AU341" s="3">
        <v>3</v>
      </c>
      <c r="AV341" s="3">
        <v>10</v>
      </c>
      <c r="AW341" s="3">
        <v>17</v>
      </c>
      <c r="AX341" s="3">
        <v>23</v>
      </c>
      <c r="AY341" s="3">
        <v>11</v>
      </c>
      <c r="AZ341" s="3">
        <v>10</v>
      </c>
      <c r="BA341" s="3">
        <v>7</v>
      </c>
      <c r="BB341" s="3">
        <v>11</v>
      </c>
      <c r="BC341" s="3">
        <v>8</v>
      </c>
      <c r="BD341" s="3">
        <v>13</v>
      </c>
      <c r="BE341" s="3">
        <v>11</v>
      </c>
      <c r="BF341" s="3">
        <v>21</v>
      </c>
      <c r="BG341" s="3">
        <v>26</v>
      </c>
      <c r="BH341" s="3">
        <v>16</v>
      </c>
      <c r="BI341" s="3">
        <v>8</v>
      </c>
      <c r="BJ341" s="3">
        <v>5</v>
      </c>
      <c r="BK341" s="3">
        <v>4</v>
      </c>
      <c r="BL341" s="3">
        <v>6</v>
      </c>
      <c r="BM341" s="3">
        <v>2</v>
      </c>
      <c r="BN341" s="22">
        <f>SUM(AP341:BM341)</f>
        <v>221</v>
      </c>
      <c r="BO341" s="22">
        <f>AX341+AY341</f>
        <v>34</v>
      </c>
      <c r="BP341" s="22">
        <f>BG341+BH341</f>
        <v>42</v>
      </c>
    </row>
    <row r="342" spans="1:68" x14ac:dyDescent="0.35">
      <c r="A342" s="3">
        <v>58</v>
      </c>
      <c r="B342" s="3" t="s">
        <v>41</v>
      </c>
      <c r="C342" s="3" t="s">
        <v>8</v>
      </c>
      <c r="D342" s="3" t="s">
        <v>7</v>
      </c>
      <c r="E342" s="3" t="s">
        <v>71</v>
      </c>
      <c r="F342" s="8">
        <f>AM342+BN342</f>
        <v>24729</v>
      </c>
      <c r="G342" s="11">
        <f>F342/2</f>
        <v>12364.5</v>
      </c>
      <c r="H342" s="13" t="s">
        <v>5</v>
      </c>
      <c r="I342" s="8">
        <f>AN342+BO342</f>
        <v>3954</v>
      </c>
      <c r="J342" s="9">
        <f>I342/2</f>
        <v>1977</v>
      </c>
      <c r="K342" s="13" t="s">
        <v>5</v>
      </c>
      <c r="L342" s="8">
        <f>AO342+BP342</f>
        <v>2671</v>
      </c>
      <c r="M342" s="9">
        <f>L342/2</f>
        <v>1335.5</v>
      </c>
      <c r="N342" s="13" t="s">
        <v>5</v>
      </c>
      <c r="O342" s="24">
        <v>85</v>
      </c>
      <c r="P342" s="24">
        <v>64</v>
      </c>
      <c r="Q342" s="24">
        <v>38</v>
      </c>
      <c r="R342" s="24">
        <v>46</v>
      </c>
      <c r="S342" s="24">
        <v>116</v>
      </c>
      <c r="T342" s="24">
        <v>392</v>
      </c>
      <c r="U342" s="24">
        <v>733</v>
      </c>
      <c r="V342" s="24">
        <v>951</v>
      </c>
      <c r="W342" s="24">
        <v>1052</v>
      </c>
      <c r="X342" s="24">
        <v>948</v>
      </c>
      <c r="Y342" s="24">
        <v>702</v>
      </c>
      <c r="Z342" s="24">
        <v>640</v>
      </c>
      <c r="AA342" s="24">
        <v>676</v>
      </c>
      <c r="AB342" s="24">
        <v>738</v>
      </c>
      <c r="AC342" s="24">
        <v>772</v>
      </c>
      <c r="AD342" s="24">
        <v>684</v>
      </c>
      <c r="AE342" s="24">
        <v>717</v>
      </c>
      <c r="AF342" s="24">
        <v>703</v>
      </c>
      <c r="AG342" s="24">
        <v>591</v>
      </c>
      <c r="AH342" s="24">
        <v>486</v>
      </c>
      <c r="AI342" s="24">
        <v>404</v>
      </c>
      <c r="AJ342" s="24">
        <v>347</v>
      </c>
      <c r="AK342" s="24">
        <v>281</v>
      </c>
      <c r="AL342" s="24">
        <v>177</v>
      </c>
      <c r="AM342" s="22">
        <f>SUM(O342:AL342)</f>
        <v>12343</v>
      </c>
      <c r="AN342" s="22">
        <f>W342+X342</f>
        <v>2000</v>
      </c>
      <c r="AO342" s="22">
        <f>AF342+AG342</f>
        <v>1294</v>
      </c>
      <c r="AP342" s="3">
        <v>106</v>
      </c>
      <c r="AQ342" s="3">
        <v>46</v>
      </c>
      <c r="AR342" s="3">
        <v>46</v>
      </c>
      <c r="AS342" s="3">
        <v>42</v>
      </c>
      <c r="AT342" s="3">
        <v>115</v>
      </c>
      <c r="AU342" s="3">
        <v>407</v>
      </c>
      <c r="AV342" s="3">
        <v>758</v>
      </c>
      <c r="AW342" s="3">
        <v>895</v>
      </c>
      <c r="AX342" s="3">
        <v>1005</v>
      </c>
      <c r="AY342" s="3">
        <v>949</v>
      </c>
      <c r="AZ342" s="3">
        <v>727</v>
      </c>
      <c r="BA342" s="3">
        <v>635</v>
      </c>
      <c r="BB342" s="3">
        <v>637</v>
      </c>
      <c r="BC342" s="3">
        <v>724</v>
      </c>
      <c r="BD342" s="3">
        <v>783</v>
      </c>
      <c r="BE342" s="3">
        <v>633</v>
      </c>
      <c r="BF342" s="3">
        <v>679</v>
      </c>
      <c r="BG342" s="3">
        <v>729</v>
      </c>
      <c r="BH342" s="3">
        <v>648</v>
      </c>
      <c r="BI342" s="3">
        <v>517</v>
      </c>
      <c r="BJ342" s="3">
        <v>440</v>
      </c>
      <c r="BK342" s="3">
        <v>374</v>
      </c>
      <c r="BL342" s="3">
        <v>297</v>
      </c>
      <c r="BM342" s="3">
        <v>194</v>
      </c>
      <c r="BN342" s="22">
        <f>SUM(AP342:BM342)</f>
        <v>12386</v>
      </c>
      <c r="BO342" s="22">
        <f>AX342+AY342</f>
        <v>1954</v>
      </c>
      <c r="BP342" s="22">
        <f>BG342+BH342</f>
        <v>1377</v>
      </c>
    </row>
    <row r="343" spans="1:68" x14ac:dyDescent="0.35">
      <c r="A343" s="3">
        <v>58</v>
      </c>
      <c r="B343" s="3" t="s">
        <v>41</v>
      </c>
      <c r="C343" s="3" t="s">
        <v>8</v>
      </c>
      <c r="D343" s="3" t="s">
        <v>7</v>
      </c>
      <c r="E343" s="3" t="s">
        <v>72</v>
      </c>
      <c r="F343" s="8">
        <f>AM343+BN343</f>
        <v>20052</v>
      </c>
      <c r="G343" s="11">
        <f>F343/2</f>
        <v>10026</v>
      </c>
      <c r="H343" s="13" t="s">
        <v>5</v>
      </c>
      <c r="I343" s="8">
        <f>AN343+BO343</f>
        <v>1595</v>
      </c>
      <c r="J343" s="11">
        <f>I343/2</f>
        <v>797.5</v>
      </c>
      <c r="K343" s="13" t="s">
        <v>5</v>
      </c>
      <c r="L343" s="8">
        <f>AO343+BP343</f>
        <v>3035</v>
      </c>
      <c r="M343" s="9">
        <f>L343/2</f>
        <v>1517.5</v>
      </c>
      <c r="N343" s="13" t="s">
        <v>5</v>
      </c>
      <c r="O343" s="24">
        <v>119</v>
      </c>
      <c r="P343" s="24">
        <v>75</v>
      </c>
      <c r="Q343" s="24">
        <v>42</v>
      </c>
      <c r="R343" s="24">
        <v>24</v>
      </c>
      <c r="S343" s="24">
        <v>36</v>
      </c>
      <c r="T343" s="24">
        <v>104</v>
      </c>
      <c r="U343" s="24">
        <v>292</v>
      </c>
      <c r="V343" s="24">
        <v>434</v>
      </c>
      <c r="W343" s="24">
        <v>368</v>
      </c>
      <c r="X343" s="24">
        <v>408</v>
      </c>
      <c r="Y343" s="24">
        <v>490</v>
      </c>
      <c r="Z343" s="24">
        <v>516</v>
      </c>
      <c r="AA343" s="24">
        <v>542</v>
      </c>
      <c r="AB343" s="24">
        <v>641</v>
      </c>
      <c r="AC343" s="24">
        <v>620</v>
      </c>
      <c r="AD343" s="24">
        <v>726</v>
      </c>
      <c r="AE343" s="24">
        <v>813</v>
      </c>
      <c r="AF343" s="24">
        <v>805</v>
      </c>
      <c r="AG343" s="24">
        <v>697</v>
      </c>
      <c r="AH343" s="24">
        <v>571</v>
      </c>
      <c r="AI343" s="24">
        <v>466</v>
      </c>
      <c r="AJ343" s="24">
        <v>394</v>
      </c>
      <c r="AK343" s="24">
        <v>282</v>
      </c>
      <c r="AL343" s="24">
        <v>296</v>
      </c>
      <c r="AM343" s="22">
        <f>SUM(O343:AL343)</f>
        <v>9761</v>
      </c>
      <c r="AN343" s="22">
        <f>W343+X343</f>
        <v>776</v>
      </c>
      <c r="AO343" s="22">
        <f>AF343+AG343</f>
        <v>1502</v>
      </c>
      <c r="AP343" s="3">
        <v>158</v>
      </c>
      <c r="AQ343" s="3">
        <v>73</v>
      </c>
      <c r="AR343" s="3">
        <v>53</v>
      </c>
      <c r="AS343" s="3">
        <v>37</v>
      </c>
      <c r="AT343" s="3">
        <v>40</v>
      </c>
      <c r="AU343" s="3">
        <v>102</v>
      </c>
      <c r="AV343" s="3">
        <v>299</v>
      </c>
      <c r="AW343" s="3">
        <v>450</v>
      </c>
      <c r="AX343" s="3">
        <v>379</v>
      </c>
      <c r="AY343" s="3">
        <v>440</v>
      </c>
      <c r="AZ343" s="3">
        <v>517</v>
      </c>
      <c r="BA343" s="3">
        <v>531</v>
      </c>
      <c r="BB343" s="3">
        <v>579</v>
      </c>
      <c r="BC343" s="3">
        <v>605</v>
      </c>
      <c r="BD343" s="3">
        <v>673</v>
      </c>
      <c r="BE343" s="3">
        <v>822</v>
      </c>
      <c r="BF343" s="3">
        <v>794</v>
      </c>
      <c r="BG343" s="3">
        <v>807</v>
      </c>
      <c r="BH343" s="3">
        <v>726</v>
      </c>
      <c r="BI343" s="3">
        <v>606</v>
      </c>
      <c r="BJ343" s="3">
        <v>538</v>
      </c>
      <c r="BK343" s="3">
        <v>417</v>
      </c>
      <c r="BL343" s="3">
        <v>311</v>
      </c>
      <c r="BM343" s="3">
        <v>334</v>
      </c>
      <c r="BN343" s="22">
        <f>SUM(AP343:BM343)</f>
        <v>10291</v>
      </c>
      <c r="BO343" s="22">
        <f>AX343+AY343</f>
        <v>819</v>
      </c>
      <c r="BP343" s="22">
        <f>BG343+BH343</f>
        <v>1533</v>
      </c>
    </row>
    <row r="344" spans="1:68" x14ac:dyDescent="0.35">
      <c r="A344" s="3">
        <v>58</v>
      </c>
      <c r="B344" s="3" t="s">
        <v>41</v>
      </c>
      <c r="C344" s="3" t="s">
        <v>8</v>
      </c>
      <c r="D344" s="3" t="s">
        <v>7</v>
      </c>
      <c r="E344" s="3" t="s">
        <v>6</v>
      </c>
      <c r="F344" s="8">
        <f>AM344+BN344</f>
        <v>44781</v>
      </c>
      <c r="G344" s="11">
        <f>F344/2</f>
        <v>22390.5</v>
      </c>
      <c r="H344" s="13" t="s">
        <v>5</v>
      </c>
      <c r="I344" s="8">
        <f>AN344+BO344</f>
        <v>5549</v>
      </c>
      <c r="J344" s="9">
        <f>I344/2</f>
        <v>2774.5</v>
      </c>
      <c r="K344" s="13" t="s">
        <v>5</v>
      </c>
      <c r="L344" s="8">
        <f>AO344+BP344</f>
        <v>5706</v>
      </c>
      <c r="M344" s="9">
        <f>L344/2</f>
        <v>2853</v>
      </c>
      <c r="N344" s="13" t="s">
        <v>5</v>
      </c>
      <c r="O344" s="24">
        <v>204</v>
      </c>
      <c r="P344" s="24">
        <v>139</v>
      </c>
      <c r="Q344" s="24">
        <v>80</v>
      </c>
      <c r="R344" s="24">
        <v>70</v>
      </c>
      <c r="S344" s="24">
        <v>152</v>
      </c>
      <c r="T344" s="24">
        <v>496</v>
      </c>
      <c r="U344" s="24">
        <v>1025</v>
      </c>
      <c r="V344" s="24">
        <v>1385</v>
      </c>
      <c r="W344" s="24">
        <v>1420</v>
      </c>
      <c r="X344" s="24">
        <v>1356</v>
      </c>
      <c r="Y344" s="24">
        <v>1192</v>
      </c>
      <c r="Z344" s="24">
        <v>1156</v>
      </c>
      <c r="AA344" s="24">
        <v>1218</v>
      </c>
      <c r="AB344" s="24">
        <v>1379</v>
      </c>
      <c r="AC344" s="24">
        <v>1392</v>
      </c>
      <c r="AD344" s="24">
        <v>1410</v>
      </c>
      <c r="AE344" s="24">
        <v>1530</v>
      </c>
      <c r="AF344" s="24">
        <v>1508</v>
      </c>
      <c r="AG344" s="24">
        <v>1288</v>
      </c>
      <c r="AH344" s="24">
        <v>1057</v>
      </c>
      <c r="AI344" s="24">
        <v>870</v>
      </c>
      <c r="AJ344" s="24">
        <v>741</v>
      </c>
      <c r="AK344" s="24">
        <v>563</v>
      </c>
      <c r="AL344" s="24">
        <v>473</v>
      </c>
      <c r="AM344" s="22">
        <f>SUM(O344:AL344)</f>
        <v>22104</v>
      </c>
      <c r="AN344" s="22">
        <f>W344+X344</f>
        <v>2776</v>
      </c>
      <c r="AO344" s="22">
        <f>AF344+AG344</f>
        <v>2796</v>
      </c>
      <c r="AP344" s="3">
        <v>264</v>
      </c>
      <c r="AQ344" s="3">
        <v>119</v>
      </c>
      <c r="AR344" s="3">
        <v>99</v>
      </c>
      <c r="AS344" s="3">
        <v>79</v>
      </c>
      <c r="AT344" s="3">
        <v>155</v>
      </c>
      <c r="AU344" s="3">
        <v>509</v>
      </c>
      <c r="AV344" s="3">
        <v>1057</v>
      </c>
      <c r="AW344" s="3">
        <v>1345</v>
      </c>
      <c r="AX344" s="3">
        <v>1384</v>
      </c>
      <c r="AY344" s="3">
        <v>1389</v>
      </c>
      <c r="AZ344" s="3">
        <v>1244</v>
      </c>
      <c r="BA344" s="3">
        <v>1166</v>
      </c>
      <c r="BB344" s="3">
        <v>1216</v>
      </c>
      <c r="BC344" s="3">
        <v>1329</v>
      </c>
      <c r="BD344" s="3">
        <v>1456</v>
      </c>
      <c r="BE344" s="3">
        <v>1455</v>
      </c>
      <c r="BF344" s="3">
        <v>1473</v>
      </c>
      <c r="BG344" s="3">
        <v>1536</v>
      </c>
      <c r="BH344" s="3">
        <v>1374</v>
      </c>
      <c r="BI344" s="3">
        <v>1123</v>
      </c>
      <c r="BJ344" s="3">
        <v>978</v>
      </c>
      <c r="BK344" s="3">
        <v>791</v>
      </c>
      <c r="BL344" s="3">
        <v>608</v>
      </c>
      <c r="BM344" s="3">
        <v>528</v>
      </c>
      <c r="BN344" s="22">
        <f>SUM(AP344:BM344)</f>
        <v>22677</v>
      </c>
      <c r="BO344" s="22">
        <f>AX344+AY344</f>
        <v>2773</v>
      </c>
      <c r="BP344" s="22">
        <f>BG344+BH344</f>
        <v>2910</v>
      </c>
    </row>
    <row r="345" spans="1:68" x14ac:dyDescent="0.35">
      <c r="A345" s="3">
        <v>59</v>
      </c>
      <c r="B345" s="3" t="s">
        <v>32</v>
      </c>
      <c r="C345" s="3" t="s">
        <v>8</v>
      </c>
      <c r="D345" s="3" t="s">
        <v>4</v>
      </c>
      <c r="E345" s="3" t="s">
        <v>73</v>
      </c>
      <c r="F345" s="8">
        <f>AM345+BN345</f>
        <v>92</v>
      </c>
      <c r="G345" s="9">
        <f>F345/2</f>
        <v>46</v>
      </c>
      <c r="H345" s="10">
        <f>F345/(F348+F345)</f>
        <v>5.7206815072752149E-3</v>
      </c>
      <c r="I345" s="8">
        <f>AN345+BO345</f>
        <v>25</v>
      </c>
      <c r="J345" s="9">
        <f>I345/2</f>
        <v>12.5</v>
      </c>
      <c r="K345" s="10">
        <f>J345/(J348+J345)</f>
        <v>1.3653741125068269E-2</v>
      </c>
      <c r="L345" s="8">
        <f>AO345+BP345</f>
        <v>16</v>
      </c>
      <c r="M345" s="9">
        <f>L345/2</f>
        <v>8</v>
      </c>
      <c r="N345" s="10">
        <f>M345/(M348+M345)</f>
        <v>9.4117647058823521E-3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2</v>
      </c>
      <c r="U345" s="24">
        <v>1</v>
      </c>
      <c r="V345" s="24">
        <v>4</v>
      </c>
      <c r="W345" s="24">
        <v>6</v>
      </c>
      <c r="X345" s="24">
        <v>9</v>
      </c>
      <c r="Y345" s="24">
        <v>1</v>
      </c>
      <c r="Z345" s="24">
        <v>0</v>
      </c>
      <c r="AA345" s="24">
        <v>0</v>
      </c>
      <c r="AB345" s="24">
        <v>7</v>
      </c>
      <c r="AC345" s="24">
        <v>2</v>
      </c>
      <c r="AD345" s="24">
        <v>1</v>
      </c>
      <c r="AE345" s="24">
        <v>1</v>
      </c>
      <c r="AF345" s="24">
        <v>4</v>
      </c>
      <c r="AG345" s="24">
        <v>5</v>
      </c>
      <c r="AH345" s="24">
        <v>3</v>
      </c>
      <c r="AI345" s="24">
        <v>2</v>
      </c>
      <c r="AJ345" s="24">
        <v>2</v>
      </c>
      <c r="AK345" s="24">
        <v>0</v>
      </c>
      <c r="AL345" s="24">
        <v>2</v>
      </c>
      <c r="AM345" s="22">
        <f>SUM(O345:AL345)</f>
        <v>52</v>
      </c>
      <c r="AN345" s="22">
        <f>W345+X345</f>
        <v>15</v>
      </c>
      <c r="AO345" s="22">
        <f>AF345+AG345</f>
        <v>9</v>
      </c>
      <c r="AP345" s="3">
        <v>1</v>
      </c>
      <c r="AQ345" s="3">
        <v>0</v>
      </c>
      <c r="AR345" s="3">
        <v>0</v>
      </c>
      <c r="AS345" s="3">
        <v>0</v>
      </c>
      <c r="AT345" s="3">
        <v>0</v>
      </c>
      <c r="AU345" s="3">
        <v>2</v>
      </c>
      <c r="AV345" s="3">
        <v>1</v>
      </c>
      <c r="AW345" s="3">
        <v>6</v>
      </c>
      <c r="AX345" s="3">
        <v>6</v>
      </c>
      <c r="AY345" s="3">
        <v>4</v>
      </c>
      <c r="AZ345" s="3">
        <v>2</v>
      </c>
      <c r="BA345" s="3">
        <v>3</v>
      </c>
      <c r="BB345" s="3">
        <v>0</v>
      </c>
      <c r="BC345" s="3">
        <v>0</v>
      </c>
      <c r="BD345" s="3">
        <v>1</v>
      </c>
      <c r="BE345" s="3">
        <v>0</v>
      </c>
      <c r="BF345" s="3">
        <v>1</v>
      </c>
      <c r="BG345" s="3">
        <v>3</v>
      </c>
      <c r="BH345" s="3">
        <v>4</v>
      </c>
      <c r="BI345" s="3">
        <v>2</v>
      </c>
      <c r="BJ345" s="3">
        <v>3</v>
      </c>
      <c r="BK345" s="3">
        <v>1</v>
      </c>
      <c r="BL345" s="3">
        <v>0</v>
      </c>
      <c r="BM345" s="3">
        <v>0</v>
      </c>
      <c r="BN345" s="21">
        <f>SUM(AP345:BM345)</f>
        <v>40</v>
      </c>
      <c r="BO345" s="21">
        <f>AX345+AY345</f>
        <v>10</v>
      </c>
      <c r="BP345" s="21">
        <f>BG345+BH345</f>
        <v>7</v>
      </c>
    </row>
    <row r="346" spans="1:68" x14ac:dyDescent="0.35">
      <c r="A346" s="3">
        <v>59</v>
      </c>
      <c r="B346" s="3" t="s">
        <v>32</v>
      </c>
      <c r="C346" s="3" t="s">
        <v>8</v>
      </c>
      <c r="D346" s="3" t="s">
        <v>4</v>
      </c>
      <c r="E346" s="3" t="s">
        <v>74</v>
      </c>
      <c r="F346" s="8">
        <f>AM346+BN346</f>
        <v>62</v>
      </c>
      <c r="G346" s="11">
        <f>F346/2</f>
        <v>31</v>
      </c>
      <c r="H346" s="12">
        <f>F346/(F349+F346)</f>
        <v>4.4878754976474845E-3</v>
      </c>
      <c r="I346" s="8">
        <f>AN346+BO346</f>
        <v>3</v>
      </c>
      <c r="J346" s="11">
        <f>I346/2</f>
        <v>1.5</v>
      </c>
      <c r="K346" s="12">
        <f>I346/(I349+I346)</f>
        <v>2.4671052631578946E-3</v>
      </c>
      <c r="L346" s="8">
        <f>AO346+BP346</f>
        <v>29</v>
      </c>
      <c r="M346" s="9">
        <f>L346/2</f>
        <v>14.5</v>
      </c>
      <c r="N346" s="12">
        <f>L346/(L349+L346)</f>
        <v>1.698886936145284E-2</v>
      </c>
      <c r="O346" s="24">
        <v>2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1</v>
      </c>
      <c r="X346" s="24">
        <v>1</v>
      </c>
      <c r="Y346" s="24">
        <v>0</v>
      </c>
      <c r="Z346" s="24">
        <v>2</v>
      </c>
      <c r="AA346" s="24">
        <v>1</v>
      </c>
      <c r="AB346" s="24">
        <v>0</v>
      </c>
      <c r="AC346" s="24">
        <v>1</v>
      </c>
      <c r="AD346" s="24">
        <v>2</v>
      </c>
      <c r="AE346" s="24">
        <v>1</v>
      </c>
      <c r="AF346" s="24">
        <v>7</v>
      </c>
      <c r="AG346" s="24">
        <v>5</v>
      </c>
      <c r="AH346" s="24">
        <v>1</v>
      </c>
      <c r="AI346" s="24">
        <v>3</v>
      </c>
      <c r="AJ346" s="24">
        <v>0</v>
      </c>
      <c r="AK346" s="24">
        <v>0</v>
      </c>
      <c r="AL346" s="24">
        <v>0</v>
      </c>
      <c r="AM346" s="22">
        <f>SUM(O346:AL346)</f>
        <v>27</v>
      </c>
      <c r="AN346" s="22">
        <f>W346+X346</f>
        <v>2</v>
      </c>
      <c r="AO346" s="22">
        <f>AF346+AG346</f>
        <v>12</v>
      </c>
      <c r="AP346" s="3">
        <v>0</v>
      </c>
      <c r="AQ346" s="3">
        <v>1</v>
      </c>
      <c r="AR346" s="3">
        <v>0</v>
      </c>
      <c r="AS346" s="3">
        <v>0</v>
      </c>
      <c r="AT346" s="3">
        <v>0</v>
      </c>
      <c r="AU346" s="3">
        <v>0</v>
      </c>
      <c r="AV346" s="3">
        <v>0</v>
      </c>
      <c r="AW346" s="3">
        <v>0</v>
      </c>
      <c r="AX346" s="3">
        <v>1</v>
      </c>
      <c r="AY346" s="3">
        <v>0</v>
      </c>
      <c r="AZ346" s="3">
        <v>1</v>
      </c>
      <c r="BA346" s="3">
        <v>1</v>
      </c>
      <c r="BB346" s="3">
        <v>2</v>
      </c>
      <c r="BC346" s="3">
        <v>1</v>
      </c>
      <c r="BD346" s="3">
        <v>0</v>
      </c>
      <c r="BE346" s="3">
        <v>0</v>
      </c>
      <c r="BF346" s="3">
        <v>2</v>
      </c>
      <c r="BG346" s="3">
        <v>16</v>
      </c>
      <c r="BH346" s="3">
        <v>1</v>
      </c>
      <c r="BI346" s="3">
        <v>1</v>
      </c>
      <c r="BJ346" s="3">
        <v>5</v>
      </c>
      <c r="BK346" s="3">
        <v>1</v>
      </c>
      <c r="BL346" s="3">
        <v>2</v>
      </c>
      <c r="BM346" s="3">
        <v>0</v>
      </c>
      <c r="BN346" s="22">
        <f>SUM(AP346:BM346)</f>
        <v>35</v>
      </c>
      <c r="BO346" s="22">
        <f>AX346+AY346</f>
        <v>1</v>
      </c>
      <c r="BP346" s="22">
        <f>BG346+BH346</f>
        <v>17</v>
      </c>
    </row>
    <row r="347" spans="1:68" x14ac:dyDescent="0.35">
      <c r="A347" s="3">
        <v>59</v>
      </c>
      <c r="B347" s="3" t="s">
        <v>32</v>
      </c>
      <c r="C347" s="3" t="s">
        <v>8</v>
      </c>
      <c r="D347" s="3" t="s">
        <v>4</v>
      </c>
      <c r="E347" s="3" t="s">
        <v>6</v>
      </c>
      <c r="F347" s="8">
        <f>AM347+BN347</f>
        <v>154</v>
      </c>
      <c r="G347" s="11">
        <f>F347/2</f>
        <v>77</v>
      </c>
      <c r="H347" s="12">
        <f>F347/(F350+F347)</f>
        <v>5.1510184968391473E-3</v>
      </c>
      <c r="I347" s="8">
        <f>AN347+BO347</f>
        <v>28</v>
      </c>
      <c r="J347" s="11">
        <f>I347/2</f>
        <v>14</v>
      </c>
      <c r="K347" s="12">
        <f>I347/(I350+I347)</f>
        <v>9.1893665900886125E-3</v>
      </c>
      <c r="L347" s="8">
        <f>AO347+BP347</f>
        <v>45</v>
      </c>
      <c r="M347" s="9">
        <f>L347/2</f>
        <v>22.5</v>
      </c>
      <c r="N347" s="12">
        <f>L347/(L350+L347)</f>
        <v>1.3208100968594072E-2</v>
      </c>
      <c r="O347" s="24">
        <v>2</v>
      </c>
      <c r="P347" s="24">
        <v>0</v>
      </c>
      <c r="Q347" s="24">
        <v>0</v>
      </c>
      <c r="R347" s="24">
        <v>0</v>
      </c>
      <c r="S347" s="24">
        <v>0</v>
      </c>
      <c r="T347" s="24">
        <v>2</v>
      </c>
      <c r="U347" s="24">
        <v>1</v>
      </c>
      <c r="V347" s="24">
        <v>4</v>
      </c>
      <c r="W347" s="24">
        <v>7</v>
      </c>
      <c r="X347" s="24">
        <v>10</v>
      </c>
      <c r="Y347" s="24">
        <v>1</v>
      </c>
      <c r="Z347" s="24">
        <v>2</v>
      </c>
      <c r="AA347" s="24">
        <v>1</v>
      </c>
      <c r="AB347" s="24">
        <v>7</v>
      </c>
      <c r="AC347" s="24">
        <v>3</v>
      </c>
      <c r="AD347" s="24">
        <v>3</v>
      </c>
      <c r="AE347" s="24">
        <v>2</v>
      </c>
      <c r="AF347" s="24">
        <v>11</v>
      </c>
      <c r="AG347" s="24">
        <v>10</v>
      </c>
      <c r="AH347" s="24">
        <v>4</v>
      </c>
      <c r="AI347" s="24">
        <v>5</v>
      </c>
      <c r="AJ347" s="24">
        <v>2</v>
      </c>
      <c r="AK347" s="24">
        <v>0</v>
      </c>
      <c r="AL347" s="24">
        <v>2</v>
      </c>
      <c r="AM347" s="21">
        <f>SUM(O347:AL347)</f>
        <v>79</v>
      </c>
      <c r="AN347" s="21">
        <f>W347+X347</f>
        <v>17</v>
      </c>
      <c r="AO347" s="21">
        <f>AF347+AG347</f>
        <v>21</v>
      </c>
      <c r="AP347" s="3">
        <v>1</v>
      </c>
      <c r="AQ347" s="3">
        <v>1</v>
      </c>
      <c r="AR347" s="3">
        <v>0</v>
      </c>
      <c r="AS347" s="3">
        <v>0</v>
      </c>
      <c r="AT347" s="3">
        <v>0</v>
      </c>
      <c r="AU347" s="3">
        <v>2</v>
      </c>
      <c r="AV347" s="3">
        <v>1</v>
      </c>
      <c r="AW347" s="3">
        <v>6</v>
      </c>
      <c r="AX347" s="3">
        <v>7</v>
      </c>
      <c r="AY347" s="3">
        <v>4</v>
      </c>
      <c r="AZ347" s="3">
        <v>3</v>
      </c>
      <c r="BA347" s="3">
        <v>4</v>
      </c>
      <c r="BB347" s="3">
        <v>2</v>
      </c>
      <c r="BC347" s="3">
        <v>1</v>
      </c>
      <c r="BD347" s="3">
        <v>1</v>
      </c>
      <c r="BE347" s="3">
        <v>0</v>
      </c>
      <c r="BF347" s="3">
        <v>3</v>
      </c>
      <c r="BG347" s="3">
        <v>19</v>
      </c>
      <c r="BH347" s="3">
        <v>5</v>
      </c>
      <c r="BI347" s="3">
        <v>3</v>
      </c>
      <c r="BJ347" s="3">
        <v>8</v>
      </c>
      <c r="BK347" s="3">
        <v>2</v>
      </c>
      <c r="BL347" s="3">
        <v>2</v>
      </c>
      <c r="BM347" s="3">
        <v>0</v>
      </c>
      <c r="BN347" s="22">
        <f>SUM(AP347:BM347)</f>
        <v>75</v>
      </c>
      <c r="BO347" s="22">
        <f>AX347+AY347</f>
        <v>11</v>
      </c>
      <c r="BP347" s="22">
        <f>BG347+BH347</f>
        <v>24</v>
      </c>
    </row>
    <row r="348" spans="1:68" x14ac:dyDescent="0.35">
      <c r="A348" s="3">
        <v>59</v>
      </c>
      <c r="B348" s="3" t="s">
        <v>32</v>
      </c>
      <c r="C348" s="3" t="s">
        <v>8</v>
      </c>
      <c r="D348" s="3" t="s">
        <v>7</v>
      </c>
      <c r="E348" s="3" t="s">
        <v>73</v>
      </c>
      <c r="F348" s="8">
        <f>AM348+BN348</f>
        <v>15990</v>
      </c>
      <c r="G348" s="11">
        <f>F348/2</f>
        <v>7995</v>
      </c>
      <c r="H348" s="13" t="s">
        <v>5</v>
      </c>
      <c r="I348" s="8">
        <f>AN348+BO348</f>
        <v>1806</v>
      </c>
      <c r="J348" s="9">
        <f>I348/2</f>
        <v>903</v>
      </c>
      <c r="K348" s="13" t="s">
        <v>5</v>
      </c>
      <c r="L348" s="8">
        <f>AO348+BP348</f>
        <v>1684</v>
      </c>
      <c r="M348" s="9">
        <f>L348/2</f>
        <v>842</v>
      </c>
      <c r="N348" s="13" t="s">
        <v>5</v>
      </c>
      <c r="O348" s="24">
        <v>90</v>
      </c>
      <c r="P348" s="24">
        <v>60</v>
      </c>
      <c r="Q348" s="24">
        <v>40</v>
      </c>
      <c r="R348" s="24">
        <v>56</v>
      </c>
      <c r="S348" s="24">
        <v>119</v>
      </c>
      <c r="T348" s="24">
        <v>436</v>
      </c>
      <c r="U348" s="24">
        <v>514</v>
      </c>
      <c r="V348" s="24">
        <v>480</v>
      </c>
      <c r="W348" s="24">
        <v>499</v>
      </c>
      <c r="X348" s="24">
        <v>478</v>
      </c>
      <c r="Y348" s="24">
        <v>430</v>
      </c>
      <c r="Z348" s="24">
        <v>410</v>
      </c>
      <c r="AA348" s="24">
        <v>395</v>
      </c>
      <c r="AB348" s="24">
        <v>399</v>
      </c>
      <c r="AC348" s="24">
        <v>395</v>
      </c>
      <c r="AD348" s="24">
        <v>391</v>
      </c>
      <c r="AE348" s="24">
        <v>427</v>
      </c>
      <c r="AF348" s="24">
        <v>436</v>
      </c>
      <c r="AG348" s="24">
        <v>428</v>
      </c>
      <c r="AH348" s="24">
        <v>403</v>
      </c>
      <c r="AI348" s="24">
        <v>355</v>
      </c>
      <c r="AJ348" s="24">
        <v>334</v>
      </c>
      <c r="AK348" s="24">
        <v>240</v>
      </c>
      <c r="AL348" s="24">
        <v>200</v>
      </c>
      <c r="AM348" s="22">
        <f>SUM(O348:AL348)</f>
        <v>8015</v>
      </c>
      <c r="AN348" s="22">
        <f>W348+X348</f>
        <v>977</v>
      </c>
      <c r="AO348" s="22">
        <f>AF348+AG348</f>
        <v>864</v>
      </c>
      <c r="AP348" s="3">
        <v>99</v>
      </c>
      <c r="AQ348" s="3">
        <v>61</v>
      </c>
      <c r="AR348" s="3">
        <v>34</v>
      </c>
      <c r="AS348" s="3">
        <v>37</v>
      </c>
      <c r="AT348" s="3">
        <v>114</v>
      </c>
      <c r="AU348" s="3">
        <v>441</v>
      </c>
      <c r="AV348" s="3">
        <v>505</v>
      </c>
      <c r="AW348" s="3">
        <v>460</v>
      </c>
      <c r="AX348" s="3">
        <v>415</v>
      </c>
      <c r="AY348" s="3">
        <v>414</v>
      </c>
      <c r="AZ348" s="3">
        <v>427</v>
      </c>
      <c r="BA348" s="3">
        <v>425</v>
      </c>
      <c r="BB348" s="3">
        <v>433</v>
      </c>
      <c r="BC348" s="3">
        <v>433</v>
      </c>
      <c r="BD348" s="3">
        <v>411</v>
      </c>
      <c r="BE348" s="3">
        <v>402</v>
      </c>
      <c r="BF348" s="3">
        <v>422</v>
      </c>
      <c r="BG348" s="3">
        <v>405</v>
      </c>
      <c r="BH348" s="3">
        <v>415</v>
      </c>
      <c r="BI348" s="3">
        <v>422</v>
      </c>
      <c r="BJ348" s="3">
        <v>396</v>
      </c>
      <c r="BK348" s="3">
        <v>356</v>
      </c>
      <c r="BL348" s="3">
        <v>265</v>
      </c>
      <c r="BM348" s="3">
        <v>183</v>
      </c>
      <c r="BN348" s="22">
        <f>SUM(AP348:BM348)</f>
        <v>7975</v>
      </c>
      <c r="BO348" s="22">
        <f>AX348+AY348</f>
        <v>829</v>
      </c>
      <c r="BP348" s="22">
        <f>BG348+BH348</f>
        <v>820</v>
      </c>
    </row>
    <row r="349" spans="1:68" x14ac:dyDescent="0.35">
      <c r="A349" s="3">
        <v>59</v>
      </c>
      <c r="B349" s="3" t="s">
        <v>32</v>
      </c>
      <c r="C349" s="3" t="s">
        <v>8</v>
      </c>
      <c r="D349" s="3" t="s">
        <v>7</v>
      </c>
      <c r="E349" s="3" t="s">
        <v>74</v>
      </c>
      <c r="F349" s="8">
        <f>AM349+BN349</f>
        <v>13753</v>
      </c>
      <c r="G349" s="11">
        <f>F349/2</f>
        <v>6876.5</v>
      </c>
      <c r="H349" s="13" t="s">
        <v>5</v>
      </c>
      <c r="I349" s="8">
        <f>AN349+BO349</f>
        <v>1213</v>
      </c>
      <c r="J349" s="11">
        <f>I349/2</f>
        <v>606.5</v>
      </c>
      <c r="K349" s="13" t="s">
        <v>5</v>
      </c>
      <c r="L349" s="8">
        <f>AO349+BP349</f>
        <v>1678</v>
      </c>
      <c r="M349" s="9">
        <f>L349/2</f>
        <v>839</v>
      </c>
      <c r="N349" s="13" t="s">
        <v>5</v>
      </c>
      <c r="O349" s="24">
        <v>112</v>
      </c>
      <c r="P349" s="24">
        <v>81</v>
      </c>
      <c r="Q349" s="24">
        <v>60</v>
      </c>
      <c r="R349" s="24">
        <v>38</v>
      </c>
      <c r="S349" s="24">
        <v>55</v>
      </c>
      <c r="T349" s="24">
        <v>138</v>
      </c>
      <c r="U349" s="24">
        <v>255</v>
      </c>
      <c r="V349" s="24">
        <v>332</v>
      </c>
      <c r="W349" s="24">
        <v>284</v>
      </c>
      <c r="X349" s="24">
        <v>343</v>
      </c>
      <c r="Y349" s="24">
        <v>369</v>
      </c>
      <c r="Z349" s="24">
        <v>380</v>
      </c>
      <c r="AA349" s="24">
        <v>401</v>
      </c>
      <c r="AB349" s="24">
        <v>399</v>
      </c>
      <c r="AC349" s="24">
        <v>402</v>
      </c>
      <c r="AD349" s="24">
        <v>415</v>
      </c>
      <c r="AE349" s="24">
        <v>425</v>
      </c>
      <c r="AF349" s="24">
        <v>405</v>
      </c>
      <c r="AG349" s="24">
        <v>411</v>
      </c>
      <c r="AH349" s="24">
        <v>424</v>
      </c>
      <c r="AI349" s="24">
        <v>390</v>
      </c>
      <c r="AJ349" s="24">
        <v>320</v>
      </c>
      <c r="AK349" s="24">
        <v>256</v>
      </c>
      <c r="AL349" s="24">
        <v>228</v>
      </c>
      <c r="AM349" s="22">
        <f>SUM(O349:AL349)</f>
        <v>6923</v>
      </c>
      <c r="AN349" s="22">
        <f>W349+X349</f>
        <v>627</v>
      </c>
      <c r="AO349" s="22">
        <f>AF349+AG349</f>
        <v>816</v>
      </c>
      <c r="AP349" s="3">
        <v>112</v>
      </c>
      <c r="AQ349" s="3">
        <v>80</v>
      </c>
      <c r="AR349" s="3">
        <v>45</v>
      </c>
      <c r="AS349" s="3">
        <v>33</v>
      </c>
      <c r="AT349" s="3">
        <v>45</v>
      </c>
      <c r="AU349" s="3">
        <v>137</v>
      </c>
      <c r="AV349" s="3">
        <v>271</v>
      </c>
      <c r="AW349" s="3">
        <v>285</v>
      </c>
      <c r="AX349" s="3">
        <v>303</v>
      </c>
      <c r="AY349" s="3">
        <v>283</v>
      </c>
      <c r="AZ349" s="3">
        <v>345</v>
      </c>
      <c r="BA349" s="3">
        <v>384</v>
      </c>
      <c r="BB349" s="3">
        <v>355</v>
      </c>
      <c r="BC349" s="3">
        <v>365</v>
      </c>
      <c r="BD349" s="3">
        <v>408</v>
      </c>
      <c r="BE349" s="3">
        <v>430</v>
      </c>
      <c r="BF349" s="3">
        <v>408</v>
      </c>
      <c r="BG349" s="3">
        <v>420</v>
      </c>
      <c r="BH349" s="3">
        <v>442</v>
      </c>
      <c r="BI349" s="3">
        <v>406</v>
      </c>
      <c r="BJ349" s="3">
        <v>404</v>
      </c>
      <c r="BK349" s="3">
        <v>338</v>
      </c>
      <c r="BL349" s="3">
        <v>268</v>
      </c>
      <c r="BM349" s="3">
        <v>263</v>
      </c>
      <c r="BN349" s="22">
        <f>SUM(AP349:BM349)</f>
        <v>6830</v>
      </c>
      <c r="BO349" s="22">
        <f>AX349+AY349</f>
        <v>586</v>
      </c>
      <c r="BP349" s="22">
        <f>BG349+BH349</f>
        <v>862</v>
      </c>
    </row>
    <row r="350" spans="1:68" x14ac:dyDescent="0.35">
      <c r="A350" s="3">
        <v>59</v>
      </c>
      <c r="B350" s="3" t="s">
        <v>32</v>
      </c>
      <c r="C350" s="3" t="s">
        <v>8</v>
      </c>
      <c r="D350" s="3" t="s">
        <v>7</v>
      </c>
      <c r="E350" s="3" t="s">
        <v>6</v>
      </c>
      <c r="F350" s="8">
        <f>AM350+BN350</f>
        <v>29743</v>
      </c>
      <c r="G350" s="11">
        <f>F350/2</f>
        <v>14871.5</v>
      </c>
      <c r="H350" s="13" t="s">
        <v>5</v>
      </c>
      <c r="I350" s="8">
        <f>AN350+BO350</f>
        <v>3019</v>
      </c>
      <c r="J350" s="9">
        <f>I350/2</f>
        <v>1509.5</v>
      </c>
      <c r="K350" s="13" t="s">
        <v>5</v>
      </c>
      <c r="L350" s="8">
        <f>AO350+BP350</f>
        <v>3362</v>
      </c>
      <c r="M350" s="9">
        <f>L350/2</f>
        <v>1681</v>
      </c>
      <c r="N350" s="13" t="s">
        <v>5</v>
      </c>
      <c r="O350" s="24">
        <v>202</v>
      </c>
      <c r="P350" s="24">
        <v>141</v>
      </c>
      <c r="Q350" s="24">
        <v>100</v>
      </c>
      <c r="R350" s="24">
        <v>94</v>
      </c>
      <c r="S350" s="24">
        <v>174</v>
      </c>
      <c r="T350" s="24">
        <v>574</v>
      </c>
      <c r="U350" s="24">
        <v>769</v>
      </c>
      <c r="V350" s="24">
        <v>812</v>
      </c>
      <c r="W350" s="24">
        <v>783</v>
      </c>
      <c r="X350" s="24">
        <v>821</v>
      </c>
      <c r="Y350" s="24">
        <v>799</v>
      </c>
      <c r="Z350" s="24">
        <v>790</v>
      </c>
      <c r="AA350" s="24">
        <v>796</v>
      </c>
      <c r="AB350" s="24">
        <v>798</v>
      </c>
      <c r="AC350" s="24">
        <v>797</v>
      </c>
      <c r="AD350" s="24">
        <v>806</v>
      </c>
      <c r="AE350" s="24">
        <v>852</v>
      </c>
      <c r="AF350" s="24">
        <v>841</v>
      </c>
      <c r="AG350" s="24">
        <v>839</v>
      </c>
      <c r="AH350" s="24">
        <v>827</v>
      </c>
      <c r="AI350" s="24">
        <v>745</v>
      </c>
      <c r="AJ350" s="24">
        <v>654</v>
      </c>
      <c r="AK350" s="24">
        <v>496</v>
      </c>
      <c r="AL350" s="24">
        <v>428</v>
      </c>
      <c r="AM350" s="22">
        <f>SUM(O350:AL350)</f>
        <v>14938</v>
      </c>
      <c r="AN350" s="22">
        <f>W350+X350</f>
        <v>1604</v>
      </c>
      <c r="AO350" s="22">
        <f>AF350+AG350</f>
        <v>1680</v>
      </c>
      <c r="AP350" s="3">
        <v>211</v>
      </c>
      <c r="AQ350" s="3">
        <v>141</v>
      </c>
      <c r="AR350" s="3">
        <v>79</v>
      </c>
      <c r="AS350" s="3">
        <v>70</v>
      </c>
      <c r="AT350" s="3">
        <v>159</v>
      </c>
      <c r="AU350" s="3">
        <v>578</v>
      </c>
      <c r="AV350" s="3">
        <v>776</v>
      </c>
      <c r="AW350" s="3">
        <v>745</v>
      </c>
      <c r="AX350" s="3">
        <v>718</v>
      </c>
      <c r="AY350" s="3">
        <v>697</v>
      </c>
      <c r="AZ350" s="3">
        <v>772</v>
      </c>
      <c r="BA350" s="3">
        <v>809</v>
      </c>
      <c r="BB350" s="3">
        <v>788</v>
      </c>
      <c r="BC350" s="3">
        <v>798</v>
      </c>
      <c r="BD350" s="3">
        <v>819</v>
      </c>
      <c r="BE350" s="3">
        <v>832</v>
      </c>
      <c r="BF350" s="3">
        <v>830</v>
      </c>
      <c r="BG350" s="3">
        <v>825</v>
      </c>
      <c r="BH350" s="3">
        <v>857</v>
      </c>
      <c r="BI350" s="3">
        <v>828</v>
      </c>
      <c r="BJ350" s="3">
        <v>800</v>
      </c>
      <c r="BK350" s="3">
        <v>694</v>
      </c>
      <c r="BL350" s="3">
        <v>533</v>
      </c>
      <c r="BM350" s="3">
        <v>446</v>
      </c>
      <c r="BN350" s="22">
        <f>SUM(AP350:BM350)</f>
        <v>14805</v>
      </c>
      <c r="BO350" s="22">
        <f>AX350+AY350</f>
        <v>1415</v>
      </c>
      <c r="BP350" s="22">
        <f>BG350+BH350</f>
        <v>1682</v>
      </c>
    </row>
    <row r="351" spans="1:68" x14ac:dyDescent="0.35">
      <c r="A351" s="3">
        <v>60</v>
      </c>
      <c r="B351" s="3" t="s">
        <v>43</v>
      </c>
      <c r="C351" s="3" t="s">
        <v>8</v>
      </c>
      <c r="D351" s="3" t="s">
        <v>4</v>
      </c>
      <c r="E351" s="3" t="s">
        <v>71</v>
      </c>
      <c r="F351" s="8">
        <f>AM351+BN351</f>
        <v>419</v>
      </c>
      <c r="G351" s="9">
        <f>F351/2</f>
        <v>209.5</v>
      </c>
      <c r="H351" s="10">
        <f>F351/(F354+F351)</f>
        <v>3.0680237240975326E-2</v>
      </c>
      <c r="I351" s="8">
        <f>AN351+BO351</f>
        <v>149</v>
      </c>
      <c r="J351" s="9">
        <f>I351/2</f>
        <v>74.5</v>
      </c>
      <c r="K351" s="10">
        <f>J351/(J354+J351)</f>
        <v>8.7134502923976606E-2</v>
      </c>
      <c r="L351" s="8">
        <f>AO351+BP351</f>
        <v>27</v>
      </c>
      <c r="M351" s="9">
        <f>L351/2</f>
        <v>13.5</v>
      </c>
      <c r="N351" s="10">
        <f>M351/(M354+M351)</f>
        <v>1.8354860639021073E-2</v>
      </c>
      <c r="O351" s="24">
        <v>0</v>
      </c>
      <c r="P351" s="24">
        <v>0</v>
      </c>
      <c r="Q351" s="24">
        <v>0</v>
      </c>
      <c r="R351" s="24">
        <v>0</v>
      </c>
      <c r="S351" s="24">
        <v>2</v>
      </c>
      <c r="T351" s="24">
        <v>7</v>
      </c>
      <c r="U351" s="24">
        <v>24</v>
      </c>
      <c r="V351" s="24">
        <v>34</v>
      </c>
      <c r="W351" s="24">
        <v>59</v>
      </c>
      <c r="X351" s="24">
        <v>12</v>
      </c>
      <c r="Y351" s="24">
        <v>12</v>
      </c>
      <c r="Z351" s="24">
        <v>6</v>
      </c>
      <c r="AA351" s="24">
        <v>4</v>
      </c>
      <c r="AB351" s="24">
        <v>7</v>
      </c>
      <c r="AC351" s="24">
        <v>7</v>
      </c>
      <c r="AD351" s="24">
        <v>6</v>
      </c>
      <c r="AE351" s="24">
        <v>6</v>
      </c>
      <c r="AF351" s="24">
        <v>7</v>
      </c>
      <c r="AG351" s="24">
        <v>6</v>
      </c>
      <c r="AH351" s="24">
        <v>3</v>
      </c>
      <c r="AI351" s="24">
        <v>0</v>
      </c>
      <c r="AJ351" s="24">
        <v>0</v>
      </c>
      <c r="AK351" s="24">
        <v>3</v>
      </c>
      <c r="AL351" s="24">
        <v>0</v>
      </c>
      <c r="AM351" s="22">
        <f>SUM(O351:AL351)</f>
        <v>205</v>
      </c>
      <c r="AN351" s="22">
        <f>W351+X351</f>
        <v>71</v>
      </c>
      <c r="AO351" s="22">
        <f>AF351+AG351</f>
        <v>13</v>
      </c>
      <c r="AP351" s="3">
        <v>0</v>
      </c>
      <c r="AQ351" s="3">
        <v>0</v>
      </c>
      <c r="AR351" s="3">
        <v>0</v>
      </c>
      <c r="AS351" s="3">
        <v>0</v>
      </c>
      <c r="AT351" s="3">
        <v>1</v>
      </c>
      <c r="AU351" s="3">
        <v>4</v>
      </c>
      <c r="AV351" s="3">
        <v>21</v>
      </c>
      <c r="AW351" s="3">
        <v>48</v>
      </c>
      <c r="AX351" s="3">
        <v>56</v>
      </c>
      <c r="AY351" s="3">
        <v>22</v>
      </c>
      <c r="AZ351" s="3">
        <v>15</v>
      </c>
      <c r="BA351" s="3">
        <v>4</v>
      </c>
      <c r="BB351" s="3">
        <v>3</v>
      </c>
      <c r="BC351" s="3">
        <v>3</v>
      </c>
      <c r="BD351" s="3">
        <v>4</v>
      </c>
      <c r="BE351" s="3">
        <v>6</v>
      </c>
      <c r="BF351" s="3">
        <v>8</v>
      </c>
      <c r="BG351" s="3">
        <v>7</v>
      </c>
      <c r="BH351" s="3">
        <v>7</v>
      </c>
      <c r="BI351" s="3">
        <v>2</v>
      </c>
      <c r="BJ351" s="3">
        <v>0</v>
      </c>
      <c r="BK351" s="3">
        <v>2</v>
      </c>
      <c r="BL351" s="3">
        <v>1</v>
      </c>
      <c r="BM351" s="3">
        <v>0</v>
      </c>
      <c r="BN351" s="21">
        <f>SUM(AP351:BM351)</f>
        <v>214</v>
      </c>
      <c r="BO351" s="21">
        <f>AX351+AY351</f>
        <v>78</v>
      </c>
      <c r="BP351" s="21">
        <f>BG351+BH351</f>
        <v>14</v>
      </c>
    </row>
    <row r="352" spans="1:68" x14ac:dyDescent="0.35">
      <c r="A352" s="3">
        <v>60</v>
      </c>
      <c r="B352" s="3" t="s">
        <v>43</v>
      </c>
      <c r="C352" s="3" t="s">
        <v>8</v>
      </c>
      <c r="D352" s="3" t="s">
        <v>4</v>
      </c>
      <c r="E352" s="3" t="s">
        <v>72</v>
      </c>
      <c r="F352" s="8">
        <f>AM352+BN352</f>
        <v>361</v>
      </c>
      <c r="G352" s="11">
        <f>F352/2</f>
        <v>180.5</v>
      </c>
      <c r="H352" s="12">
        <f>F352/(F355+F352)</f>
        <v>1.7978983017082523E-2</v>
      </c>
      <c r="I352" s="8">
        <f>AN352+BO352</f>
        <v>18</v>
      </c>
      <c r="J352" s="11">
        <f>I352/2</f>
        <v>9</v>
      </c>
      <c r="K352" s="12">
        <f>I352/(I355+I352)</f>
        <v>7.9751883030571551E-3</v>
      </c>
      <c r="L352" s="8">
        <f>AO352+BP352</f>
        <v>147</v>
      </c>
      <c r="M352" s="9">
        <f>L352/2</f>
        <v>73.5</v>
      </c>
      <c r="N352" s="12">
        <f>L352/(L355+L352)</f>
        <v>4.8837209302325581E-2</v>
      </c>
      <c r="O352" s="24">
        <v>1</v>
      </c>
      <c r="P352" s="24">
        <v>0</v>
      </c>
      <c r="Q352" s="24">
        <v>0</v>
      </c>
      <c r="R352" s="24">
        <v>0</v>
      </c>
      <c r="S352" s="24">
        <v>0</v>
      </c>
      <c r="T352" s="24">
        <v>1</v>
      </c>
      <c r="U352" s="24">
        <v>0</v>
      </c>
      <c r="V352" s="24">
        <v>5</v>
      </c>
      <c r="W352" s="24">
        <v>5</v>
      </c>
      <c r="X352" s="24">
        <v>2</v>
      </c>
      <c r="Y352" s="24">
        <v>1</v>
      </c>
      <c r="Z352" s="24">
        <v>4</v>
      </c>
      <c r="AA352" s="24">
        <v>6</v>
      </c>
      <c r="AB352" s="24">
        <v>6</v>
      </c>
      <c r="AC352" s="24">
        <v>6</v>
      </c>
      <c r="AD352" s="24">
        <v>16</v>
      </c>
      <c r="AE352" s="24">
        <v>20</v>
      </c>
      <c r="AF352" s="24">
        <v>49</v>
      </c>
      <c r="AG352" s="24">
        <v>40</v>
      </c>
      <c r="AH352" s="24">
        <v>15</v>
      </c>
      <c r="AI352" s="24">
        <v>15</v>
      </c>
      <c r="AJ352" s="24">
        <v>11</v>
      </c>
      <c r="AK352" s="24">
        <v>3</v>
      </c>
      <c r="AL352" s="24">
        <v>4</v>
      </c>
      <c r="AM352" s="22">
        <f>SUM(O352:AL352)</f>
        <v>210</v>
      </c>
      <c r="AN352" s="22">
        <f>W352+X352</f>
        <v>7</v>
      </c>
      <c r="AO352" s="22">
        <f>AF352+AG352</f>
        <v>89</v>
      </c>
      <c r="AP352" s="3">
        <v>2</v>
      </c>
      <c r="AQ352" s="3">
        <v>0</v>
      </c>
      <c r="AR352" s="3">
        <v>0</v>
      </c>
      <c r="AS352" s="3">
        <v>0</v>
      </c>
      <c r="AT352" s="3">
        <v>0</v>
      </c>
      <c r="AU352" s="3">
        <v>2</v>
      </c>
      <c r="AV352" s="3">
        <v>1</v>
      </c>
      <c r="AW352" s="3">
        <v>3</v>
      </c>
      <c r="AX352" s="3">
        <v>5</v>
      </c>
      <c r="AY352" s="3">
        <v>6</v>
      </c>
      <c r="AZ352" s="3">
        <v>3</v>
      </c>
      <c r="BA352" s="3">
        <v>6</v>
      </c>
      <c r="BB352" s="3">
        <v>4</v>
      </c>
      <c r="BC352" s="3">
        <v>4</v>
      </c>
      <c r="BD352" s="3">
        <v>5</v>
      </c>
      <c r="BE352" s="3">
        <v>5</v>
      </c>
      <c r="BF352" s="3">
        <v>13</v>
      </c>
      <c r="BG352" s="3">
        <v>36</v>
      </c>
      <c r="BH352" s="3">
        <v>22</v>
      </c>
      <c r="BI352" s="3">
        <v>11</v>
      </c>
      <c r="BJ352" s="3">
        <v>10</v>
      </c>
      <c r="BK352" s="3">
        <v>6</v>
      </c>
      <c r="BL352" s="3">
        <v>5</v>
      </c>
      <c r="BM352" s="3">
        <v>2</v>
      </c>
      <c r="BN352" s="22">
        <f>SUM(AP352:BM352)</f>
        <v>151</v>
      </c>
      <c r="BO352" s="22">
        <f>AX352+AY352</f>
        <v>11</v>
      </c>
      <c r="BP352" s="22">
        <f>BG352+BH352</f>
        <v>58</v>
      </c>
    </row>
    <row r="353" spans="1:68" x14ac:dyDescent="0.35">
      <c r="A353" s="3">
        <v>60</v>
      </c>
      <c r="B353" s="3" t="s">
        <v>43</v>
      </c>
      <c r="C353" s="3" t="s">
        <v>8</v>
      </c>
      <c r="D353" s="3" t="s">
        <v>4</v>
      </c>
      <c r="E353" s="3" t="s">
        <v>6</v>
      </c>
      <c r="F353" s="8">
        <f>AM353+BN353</f>
        <v>780</v>
      </c>
      <c r="G353" s="11">
        <f>F353/2</f>
        <v>390</v>
      </c>
      <c r="H353" s="12">
        <f>F353/(F356+F353)</f>
        <v>2.3120701920796776E-2</v>
      </c>
      <c r="I353" s="8">
        <f>AN353+BO353</f>
        <v>167</v>
      </c>
      <c r="J353" s="11">
        <f>I353/2</f>
        <v>83.5</v>
      </c>
      <c r="K353" s="12">
        <f>I353/(I356+I353)</f>
        <v>4.2097302747668264E-2</v>
      </c>
      <c r="L353" s="8">
        <f>AO353+BP353</f>
        <v>174</v>
      </c>
      <c r="M353" s="9">
        <f>L353/2</f>
        <v>87</v>
      </c>
      <c r="N353" s="12">
        <f>L353/(L356+L353)</f>
        <v>3.8830618165588041E-2</v>
      </c>
      <c r="O353" s="24">
        <v>1</v>
      </c>
      <c r="P353" s="24">
        <v>0</v>
      </c>
      <c r="Q353" s="24">
        <v>0</v>
      </c>
      <c r="R353" s="24">
        <v>0</v>
      </c>
      <c r="S353" s="24">
        <v>2</v>
      </c>
      <c r="T353" s="24">
        <v>8</v>
      </c>
      <c r="U353" s="24">
        <v>24</v>
      </c>
      <c r="V353" s="24">
        <v>39</v>
      </c>
      <c r="W353" s="24">
        <v>64</v>
      </c>
      <c r="X353" s="24">
        <v>14</v>
      </c>
      <c r="Y353" s="24">
        <v>13</v>
      </c>
      <c r="Z353" s="24">
        <v>10</v>
      </c>
      <c r="AA353" s="24">
        <v>10</v>
      </c>
      <c r="AB353" s="24">
        <v>13</v>
      </c>
      <c r="AC353" s="24">
        <v>13</v>
      </c>
      <c r="AD353" s="24">
        <v>22</v>
      </c>
      <c r="AE353" s="24">
        <v>26</v>
      </c>
      <c r="AF353" s="24">
        <v>56</v>
      </c>
      <c r="AG353" s="24">
        <v>46</v>
      </c>
      <c r="AH353" s="24">
        <v>18</v>
      </c>
      <c r="AI353" s="24">
        <v>15</v>
      </c>
      <c r="AJ353" s="24">
        <v>11</v>
      </c>
      <c r="AK353" s="24">
        <v>6</v>
      </c>
      <c r="AL353" s="24">
        <v>4</v>
      </c>
      <c r="AM353" s="21">
        <f>SUM(O353:AL353)</f>
        <v>415</v>
      </c>
      <c r="AN353" s="21">
        <f>W353+X353</f>
        <v>78</v>
      </c>
      <c r="AO353" s="21">
        <f>AF353+AG353</f>
        <v>102</v>
      </c>
      <c r="AP353" s="3">
        <v>2</v>
      </c>
      <c r="AQ353" s="3">
        <v>0</v>
      </c>
      <c r="AR353" s="3">
        <v>0</v>
      </c>
      <c r="AS353" s="3">
        <v>0</v>
      </c>
      <c r="AT353" s="3">
        <v>1</v>
      </c>
      <c r="AU353" s="3">
        <v>6</v>
      </c>
      <c r="AV353" s="3">
        <v>22</v>
      </c>
      <c r="AW353" s="3">
        <v>51</v>
      </c>
      <c r="AX353" s="3">
        <v>61</v>
      </c>
      <c r="AY353" s="3">
        <v>28</v>
      </c>
      <c r="AZ353" s="3">
        <v>18</v>
      </c>
      <c r="BA353" s="3">
        <v>10</v>
      </c>
      <c r="BB353" s="3">
        <v>7</v>
      </c>
      <c r="BC353" s="3">
        <v>7</v>
      </c>
      <c r="BD353" s="3">
        <v>9</v>
      </c>
      <c r="BE353" s="3">
        <v>11</v>
      </c>
      <c r="BF353" s="3">
        <v>21</v>
      </c>
      <c r="BG353" s="3">
        <v>43</v>
      </c>
      <c r="BH353" s="3">
        <v>29</v>
      </c>
      <c r="BI353" s="3">
        <v>13</v>
      </c>
      <c r="BJ353" s="3">
        <v>10</v>
      </c>
      <c r="BK353" s="3">
        <v>8</v>
      </c>
      <c r="BL353" s="3">
        <v>6</v>
      </c>
      <c r="BM353" s="3">
        <v>2</v>
      </c>
      <c r="BN353" s="22">
        <f>SUM(AP353:BM353)</f>
        <v>365</v>
      </c>
      <c r="BO353" s="22">
        <f>AX353+AY353</f>
        <v>89</v>
      </c>
      <c r="BP353" s="22">
        <f>BG353+BH353</f>
        <v>72</v>
      </c>
    </row>
    <row r="354" spans="1:68" x14ac:dyDescent="0.35">
      <c r="A354" s="3">
        <v>60</v>
      </c>
      <c r="B354" s="3" t="s">
        <v>43</v>
      </c>
      <c r="C354" s="3" t="s">
        <v>8</v>
      </c>
      <c r="D354" s="3" t="s">
        <v>7</v>
      </c>
      <c r="E354" s="3" t="s">
        <v>71</v>
      </c>
      <c r="F354" s="8">
        <f>AM354+BN354</f>
        <v>13238</v>
      </c>
      <c r="G354" s="11">
        <f>F354/2</f>
        <v>6619</v>
      </c>
      <c r="H354" s="13" t="s">
        <v>5</v>
      </c>
      <c r="I354" s="8">
        <f>AN354+BO354</f>
        <v>1561</v>
      </c>
      <c r="J354" s="9">
        <f>I354/2</f>
        <v>780.5</v>
      </c>
      <c r="K354" s="13" t="s">
        <v>5</v>
      </c>
      <c r="L354" s="8">
        <f>AO354+BP354</f>
        <v>1444</v>
      </c>
      <c r="M354" s="9">
        <f>L354/2</f>
        <v>722</v>
      </c>
      <c r="N354" s="13" t="s">
        <v>5</v>
      </c>
      <c r="O354" s="24">
        <v>57</v>
      </c>
      <c r="P354" s="24">
        <v>38</v>
      </c>
      <c r="Q354" s="24">
        <v>20</v>
      </c>
      <c r="R354" s="24">
        <v>32</v>
      </c>
      <c r="S354" s="24">
        <v>75</v>
      </c>
      <c r="T354" s="24">
        <v>271</v>
      </c>
      <c r="U354" s="24">
        <v>477</v>
      </c>
      <c r="V354" s="24">
        <v>527</v>
      </c>
      <c r="W354" s="24">
        <v>435</v>
      </c>
      <c r="X354" s="24">
        <v>413</v>
      </c>
      <c r="Y354" s="24">
        <v>328</v>
      </c>
      <c r="Z354" s="24">
        <v>313</v>
      </c>
      <c r="AA354" s="24">
        <v>356</v>
      </c>
      <c r="AB354" s="24">
        <v>369</v>
      </c>
      <c r="AC354" s="24">
        <v>367</v>
      </c>
      <c r="AD354" s="24">
        <v>321</v>
      </c>
      <c r="AE354" s="24">
        <v>353</v>
      </c>
      <c r="AF354" s="24">
        <v>383</v>
      </c>
      <c r="AG354" s="24">
        <v>340</v>
      </c>
      <c r="AH354" s="24">
        <v>345</v>
      </c>
      <c r="AI354" s="24">
        <v>249</v>
      </c>
      <c r="AJ354" s="24">
        <v>260</v>
      </c>
      <c r="AK354" s="24">
        <v>177</v>
      </c>
      <c r="AL354" s="24">
        <v>121</v>
      </c>
      <c r="AM354" s="22">
        <f>SUM(O354:AL354)</f>
        <v>6627</v>
      </c>
      <c r="AN354" s="22">
        <f>W354+X354</f>
        <v>848</v>
      </c>
      <c r="AO354" s="22">
        <f>AF354+AG354</f>
        <v>723</v>
      </c>
      <c r="AP354" s="3">
        <v>71</v>
      </c>
      <c r="AQ354" s="3">
        <v>46</v>
      </c>
      <c r="AR354" s="3">
        <v>17</v>
      </c>
      <c r="AS354" s="3">
        <v>38</v>
      </c>
      <c r="AT354" s="3">
        <v>90</v>
      </c>
      <c r="AU354" s="3">
        <v>261</v>
      </c>
      <c r="AV354" s="3">
        <v>466</v>
      </c>
      <c r="AW354" s="3">
        <v>549</v>
      </c>
      <c r="AX354" s="3">
        <v>336</v>
      </c>
      <c r="AY354" s="3">
        <v>377</v>
      </c>
      <c r="AZ354" s="3">
        <v>336</v>
      </c>
      <c r="BA354" s="3">
        <v>322</v>
      </c>
      <c r="BB354" s="3">
        <v>377</v>
      </c>
      <c r="BC354" s="3">
        <v>332</v>
      </c>
      <c r="BD354" s="3">
        <v>345</v>
      </c>
      <c r="BE354" s="3">
        <v>363</v>
      </c>
      <c r="BF354" s="3">
        <v>385</v>
      </c>
      <c r="BG354" s="3">
        <v>359</v>
      </c>
      <c r="BH354" s="3">
        <v>362</v>
      </c>
      <c r="BI354" s="3">
        <v>322</v>
      </c>
      <c r="BJ354" s="3">
        <v>286</v>
      </c>
      <c r="BK354" s="3">
        <v>244</v>
      </c>
      <c r="BL354" s="3">
        <v>209</v>
      </c>
      <c r="BM354" s="3">
        <v>118</v>
      </c>
      <c r="BN354" s="22">
        <f>SUM(AP354:BM354)</f>
        <v>6611</v>
      </c>
      <c r="BO354" s="22">
        <f>AX354+AY354</f>
        <v>713</v>
      </c>
      <c r="BP354" s="22">
        <f>BG354+BH354</f>
        <v>721</v>
      </c>
    </row>
    <row r="355" spans="1:68" x14ac:dyDescent="0.35">
      <c r="A355" s="3">
        <v>60</v>
      </c>
      <c r="B355" s="3" t="s">
        <v>43</v>
      </c>
      <c r="C355" s="3" t="s">
        <v>8</v>
      </c>
      <c r="D355" s="3" t="s">
        <v>7</v>
      </c>
      <c r="E355" s="3" t="s">
        <v>72</v>
      </c>
      <c r="F355" s="8">
        <f>AM355+BN355</f>
        <v>19718</v>
      </c>
      <c r="G355" s="11">
        <f>F355/2</f>
        <v>9859</v>
      </c>
      <c r="H355" s="13" t="s">
        <v>5</v>
      </c>
      <c r="I355" s="8">
        <f>AN355+BO355</f>
        <v>2239</v>
      </c>
      <c r="J355" s="11">
        <f>I355/2</f>
        <v>1119.5</v>
      </c>
      <c r="K355" s="13" t="s">
        <v>5</v>
      </c>
      <c r="L355" s="8">
        <f>AO355+BP355</f>
        <v>2863</v>
      </c>
      <c r="M355" s="9">
        <f>L355/2</f>
        <v>1431.5</v>
      </c>
      <c r="N355" s="13" t="s">
        <v>5</v>
      </c>
      <c r="O355" s="24">
        <v>100</v>
      </c>
      <c r="P355" s="24">
        <v>51</v>
      </c>
      <c r="Q355" s="24">
        <v>29</v>
      </c>
      <c r="R355" s="24">
        <v>28</v>
      </c>
      <c r="S355" s="24">
        <v>38</v>
      </c>
      <c r="T355" s="24">
        <v>155</v>
      </c>
      <c r="U355" s="24">
        <v>323</v>
      </c>
      <c r="V355" s="24">
        <v>493</v>
      </c>
      <c r="W355" s="24">
        <v>546</v>
      </c>
      <c r="X355" s="24">
        <v>558</v>
      </c>
      <c r="Y355" s="24">
        <v>506</v>
      </c>
      <c r="Z355" s="24">
        <v>513</v>
      </c>
      <c r="AA355" s="24">
        <v>556</v>
      </c>
      <c r="AB355" s="24">
        <v>556</v>
      </c>
      <c r="AC355" s="24">
        <v>625</v>
      </c>
      <c r="AD355" s="24">
        <v>704</v>
      </c>
      <c r="AE355" s="24">
        <v>730</v>
      </c>
      <c r="AF355" s="24">
        <v>738</v>
      </c>
      <c r="AG355" s="24">
        <v>699</v>
      </c>
      <c r="AH355" s="24">
        <v>573</v>
      </c>
      <c r="AI355" s="24">
        <v>454</v>
      </c>
      <c r="AJ355" s="24">
        <v>365</v>
      </c>
      <c r="AK355" s="24">
        <v>262</v>
      </c>
      <c r="AL355" s="24">
        <v>224</v>
      </c>
      <c r="AM355" s="22">
        <f>SUM(O355:AL355)</f>
        <v>9826</v>
      </c>
      <c r="AN355" s="22">
        <f>W355+X355</f>
        <v>1104</v>
      </c>
      <c r="AO355" s="22">
        <f>AF355+AG355</f>
        <v>1437</v>
      </c>
      <c r="AP355" s="3">
        <v>118</v>
      </c>
      <c r="AQ355" s="3">
        <v>63</v>
      </c>
      <c r="AR355" s="3">
        <v>49</v>
      </c>
      <c r="AS355" s="3">
        <v>24</v>
      </c>
      <c r="AT355" s="3">
        <v>45</v>
      </c>
      <c r="AU355" s="3">
        <v>158</v>
      </c>
      <c r="AV355" s="3">
        <v>328</v>
      </c>
      <c r="AW355" s="3">
        <v>526</v>
      </c>
      <c r="AX355" s="3">
        <v>575</v>
      </c>
      <c r="AY355" s="3">
        <v>560</v>
      </c>
      <c r="AZ355" s="3">
        <v>488</v>
      </c>
      <c r="BA355" s="3">
        <v>512</v>
      </c>
      <c r="BB355" s="3">
        <v>564</v>
      </c>
      <c r="BC355" s="3">
        <v>559</v>
      </c>
      <c r="BD355" s="3">
        <v>666</v>
      </c>
      <c r="BE355" s="3">
        <v>678</v>
      </c>
      <c r="BF355" s="3">
        <v>733</v>
      </c>
      <c r="BG355" s="3">
        <v>727</v>
      </c>
      <c r="BH355" s="3">
        <v>699</v>
      </c>
      <c r="BI355" s="3">
        <v>544</v>
      </c>
      <c r="BJ355" s="3">
        <v>434</v>
      </c>
      <c r="BK355" s="3">
        <v>357</v>
      </c>
      <c r="BL355" s="3">
        <v>283</v>
      </c>
      <c r="BM355" s="3">
        <v>202</v>
      </c>
      <c r="BN355" s="22">
        <f>SUM(AP355:BM355)</f>
        <v>9892</v>
      </c>
      <c r="BO355" s="22">
        <f>AX355+AY355</f>
        <v>1135</v>
      </c>
      <c r="BP355" s="22">
        <f>BG355+BH355</f>
        <v>1426</v>
      </c>
    </row>
    <row r="356" spans="1:68" x14ac:dyDescent="0.35">
      <c r="A356" s="3">
        <v>60</v>
      </c>
      <c r="B356" s="3" t="s">
        <v>43</v>
      </c>
      <c r="C356" s="3" t="s">
        <v>8</v>
      </c>
      <c r="D356" s="3" t="s">
        <v>7</v>
      </c>
      <c r="E356" s="3" t="s">
        <v>6</v>
      </c>
      <c r="F356" s="8">
        <f>AM356+BN356</f>
        <v>32956</v>
      </c>
      <c r="G356" s="11">
        <f>F356/2</f>
        <v>16478</v>
      </c>
      <c r="H356" s="13" t="s">
        <v>5</v>
      </c>
      <c r="I356" s="8">
        <f>AN356+BO356</f>
        <v>3800</v>
      </c>
      <c r="J356" s="9">
        <f>I356/2</f>
        <v>1900</v>
      </c>
      <c r="K356" s="13" t="s">
        <v>5</v>
      </c>
      <c r="L356" s="8">
        <f>AO356+BP356</f>
        <v>4307</v>
      </c>
      <c r="M356" s="9">
        <f>L356/2</f>
        <v>2153.5</v>
      </c>
      <c r="N356" s="13" t="s">
        <v>5</v>
      </c>
      <c r="O356" s="24">
        <v>157</v>
      </c>
      <c r="P356" s="24">
        <v>89</v>
      </c>
      <c r="Q356" s="24">
        <v>49</v>
      </c>
      <c r="R356" s="24">
        <v>60</v>
      </c>
      <c r="S356" s="24">
        <v>113</v>
      </c>
      <c r="T356" s="24">
        <v>426</v>
      </c>
      <c r="U356" s="24">
        <v>800</v>
      </c>
      <c r="V356" s="24">
        <v>1020</v>
      </c>
      <c r="W356" s="24">
        <v>981</v>
      </c>
      <c r="X356" s="24">
        <v>971</v>
      </c>
      <c r="Y356" s="24">
        <v>834</v>
      </c>
      <c r="Z356" s="24">
        <v>826</v>
      </c>
      <c r="AA356" s="24">
        <v>912</v>
      </c>
      <c r="AB356" s="24">
        <v>925</v>
      </c>
      <c r="AC356" s="24">
        <v>992</v>
      </c>
      <c r="AD356" s="24">
        <v>1025</v>
      </c>
      <c r="AE356" s="24">
        <v>1083</v>
      </c>
      <c r="AF356" s="24">
        <v>1121</v>
      </c>
      <c r="AG356" s="24">
        <v>1039</v>
      </c>
      <c r="AH356" s="24">
        <v>918</v>
      </c>
      <c r="AI356" s="24">
        <v>703</v>
      </c>
      <c r="AJ356" s="24">
        <v>625</v>
      </c>
      <c r="AK356" s="24">
        <v>439</v>
      </c>
      <c r="AL356" s="24">
        <v>345</v>
      </c>
      <c r="AM356" s="22">
        <f>SUM(O356:AL356)</f>
        <v>16453</v>
      </c>
      <c r="AN356" s="22">
        <f>W356+X356</f>
        <v>1952</v>
      </c>
      <c r="AO356" s="22">
        <f>AF356+AG356</f>
        <v>2160</v>
      </c>
      <c r="AP356" s="3">
        <v>189</v>
      </c>
      <c r="AQ356" s="3">
        <v>109</v>
      </c>
      <c r="AR356" s="3">
        <v>66</v>
      </c>
      <c r="AS356" s="3">
        <v>62</v>
      </c>
      <c r="AT356" s="3">
        <v>135</v>
      </c>
      <c r="AU356" s="3">
        <v>419</v>
      </c>
      <c r="AV356" s="3">
        <v>794</v>
      </c>
      <c r="AW356" s="3">
        <v>1075</v>
      </c>
      <c r="AX356" s="3">
        <v>911</v>
      </c>
      <c r="AY356" s="3">
        <v>937</v>
      </c>
      <c r="AZ356" s="3">
        <v>824</v>
      </c>
      <c r="BA356" s="3">
        <v>834</v>
      </c>
      <c r="BB356" s="3">
        <v>941</v>
      </c>
      <c r="BC356" s="3">
        <v>891</v>
      </c>
      <c r="BD356" s="3">
        <v>1011</v>
      </c>
      <c r="BE356" s="3">
        <v>1041</v>
      </c>
      <c r="BF356" s="3">
        <v>1118</v>
      </c>
      <c r="BG356" s="3">
        <v>1086</v>
      </c>
      <c r="BH356" s="3">
        <v>1061</v>
      </c>
      <c r="BI356" s="3">
        <v>866</v>
      </c>
      <c r="BJ356" s="3">
        <v>720</v>
      </c>
      <c r="BK356" s="3">
        <v>601</v>
      </c>
      <c r="BL356" s="3">
        <v>492</v>
      </c>
      <c r="BM356" s="3">
        <v>320</v>
      </c>
      <c r="BN356" s="22">
        <f>SUM(AP356:BM356)</f>
        <v>16503</v>
      </c>
      <c r="BO356" s="22">
        <f>AX356+AY356</f>
        <v>1848</v>
      </c>
      <c r="BP356" s="22">
        <f>BG356+BH356</f>
        <v>2147</v>
      </c>
    </row>
    <row r="357" spans="1:68" x14ac:dyDescent="0.35">
      <c r="A357" s="3">
        <v>61</v>
      </c>
      <c r="B357" s="3" t="s">
        <v>27</v>
      </c>
      <c r="C357" s="3" t="s">
        <v>8</v>
      </c>
      <c r="D357" s="3" t="s">
        <v>4</v>
      </c>
      <c r="E357" s="3" t="s">
        <v>71</v>
      </c>
      <c r="F357" s="8">
        <f>AM357+BN357</f>
        <v>131</v>
      </c>
      <c r="G357" s="9">
        <f>F357/2</f>
        <v>65.5</v>
      </c>
      <c r="H357" s="10">
        <f>F357/(F360+F357)</f>
        <v>7.6765309112217994E-3</v>
      </c>
      <c r="I357" s="8">
        <f>AN357+BO357</f>
        <v>22</v>
      </c>
      <c r="J357" s="9">
        <f>I357/2</f>
        <v>11</v>
      </c>
      <c r="K357" s="10">
        <f>J357/(J360+J357)</f>
        <v>1.0096374483708122E-2</v>
      </c>
      <c r="L357" s="8">
        <f>AO357+BP357</f>
        <v>12</v>
      </c>
      <c r="M357" s="9">
        <f>L357/2</f>
        <v>6</v>
      </c>
      <c r="N357" s="10">
        <f>M357/(M360+M357)</f>
        <v>5.8337384540593099E-3</v>
      </c>
      <c r="O357" s="24">
        <v>0</v>
      </c>
      <c r="P357" s="24">
        <v>0</v>
      </c>
      <c r="Q357" s="24">
        <v>0</v>
      </c>
      <c r="R357" s="24">
        <v>0</v>
      </c>
      <c r="S357" s="24">
        <v>1</v>
      </c>
      <c r="T357" s="24">
        <v>0</v>
      </c>
      <c r="U357" s="24">
        <v>3</v>
      </c>
      <c r="V357" s="24">
        <v>5</v>
      </c>
      <c r="W357" s="24">
        <v>9</v>
      </c>
      <c r="X357" s="24">
        <v>3</v>
      </c>
      <c r="Y357" s="24">
        <v>3</v>
      </c>
      <c r="Z357" s="24">
        <v>3</v>
      </c>
      <c r="AA357" s="24">
        <v>2</v>
      </c>
      <c r="AB357" s="24">
        <v>5</v>
      </c>
      <c r="AC357" s="24">
        <v>0</v>
      </c>
      <c r="AD357" s="24">
        <v>4</v>
      </c>
      <c r="AE357" s="24">
        <v>6</v>
      </c>
      <c r="AF357" s="24">
        <v>3</v>
      </c>
      <c r="AG357" s="24">
        <v>4</v>
      </c>
      <c r="AH357" s="24">
        <v>0</v>
      </c>
      <c r="AI357" s="24">
        <v>3</v>
      </c>
      <c r="AJ357" s="24">
        <v>3</v>
      </c>
      <c r="AK357" s="24">
        <v>2</v>
      </c>
      <c r="AL357" s="24">
        <v>1</v>
      </c>
      <c r="AM357" s="22">
        <f>SUM(O357:AL357)</f>
        <v>60</v>
      </c>
      <c r="AN357" s="22">
        <f>W357+X357</f>
        <v>12</v>
      </c>
      <c r="AO357" s="22">
        <f>AF357+AG357</f>
        <v>7</v>
      </c>
      <c r="AP357" s="3">
        <v>0</v>
      </c>
      <c r="AQ357" s="3">
        <v>1</v>
      </c>
      <c r="AR357" s="3">
        <v>1</v>
      </c>
      <c r="AS357" s="3">
        <v>3</v>
      </c>
      <c r="AT357" s="3">
        <v>3</v>
      </c>
      <c r="AU357" s="3">
        <v>6</v>
      </c>
      <c r="AV357" s="3">
        <v>3</v>
      </c>
      <c r="AW357" s="3">
        <v>5</v>
      </c>
      <c r="AX357" s="3">
        <v>9</v>
      </c>
      <c r="AY357" s="3">
        <v>1</v>
      </c>
      <c r="AZ357" s="3">
        <v>1</v>
      </c>
      <c r="BA357" s="3">
        <v>0</v>
      </c>
      <c r="BB357" s="3">
        <v>1</v>
      </c>
      <c r="BC357" s="3">
        <v>2</v>
      </c>
      <c r="BD357" s="3">
        <v>6</v>
      </c>
      <c r="BE357" s="3">
        <v>2</v>
      </c>
      <c r="BF357" s="3">
        <v>12</v>
      </c>
      <c r="BG357" s="3">
        <v>4</v>
      </c>
      <c r="BH357" s="3">
        <v>1</v>
      </c>
      <c r="BI357" s="3">
        <v>2</v>
      </c>
      <c r="BJ357" s="3">
        <v>4</v>
      </c>
      <c r="BK357" s="3">
        <v>3</v>
      </c>
      <c r="BL357" s="3">
        <v>0</v>
      </c>
      <c r="BM357" s="3">
        <v>1</v>
      </c>
      <c r="BN357" s="21">
        <f>SUM(AP357:BM357)</f>
        <v>71</v>
      </c>
      <c r="BO357" s="21">
        <f>AX357+AY357</f>
        <v>10</v>
      </c>
      <c r="BP357" s="21">
        <f>BG357+BH357</f>
        <v>5</v>
      </c>
    </row>
    <row r="358" spans="1:68" x14ac:dyDescent="0.35">
      <c r="A358" s="3">
        <v>61</v>
      </c>
      <c r="B358" s="3" t="s">
        <v>27</v>
      </c>
      <c r="C358" s="3" t="s">
        <v>8</v>
      </c>
      <c r="D358" s="3" t="s">
        <v>4</v>
      </c>
      <c r="E358" s="3" t="s">
        <v>72</v>
      </c>
      <c r="F358" s="8">
        <f>AM358+BN358</f>
        <v>91</v>
      </c>
      <c r="G358" s="11">
        <f>F358/2</f>
        <v>45.5</v>
      </c>
      <c r="H358" s="12">
        <f>F358/(F361+F358)</f>
        <v>7.4669730040206779E-3</v>
      </c>
      <c r="I358" s="8">
        <f>AN358+BO358</f>
        <v>3</v>
      </c>
      <c r="J358" s="11">
        <f>I358/2</f>
        <v>1.5</v>
      </c>
      <c r="K358" s="12">
        <f>I358/(I361+I358)</f>
        <v>2.3364485981308409E-3</v>
      </c>
      <c r="L358" s="8">
        <f>AO358+BP358</f>
        <v>6</v>
      </c>
      <c r="M358" s="9">
        <f>L358/2</f>
        <v>3</v>
      </c>
      <c r="N358" s="12">
        <f>L358/(L361+L358)</f>
        <v>3.9318479685452159E-3</v>
      </c>
      <c r="O358" s="24">
        <v>2</v>
      </c>
      <c r="P358" s="24">
        <v>0</v>
      </c>
      <c r="Q358" s="24">
        <v>0</v>
      </c>
      <c r="R358" s="24">
        <v>0</v>
      </c>
      <c r="S358" s="24">
        <v>0</v>
      </c>
      <c r="T358" s="24">
        <v>1</v>
      </c>
      <c r="U358" s="24">
        <v>0</v>
      </c>
      <c r="V358" s="24">
        <v>0</v>
      </c>
      <c r="W358" s="24">
        <v>1</v>
      </c>
      <c r="X358" s="24">
        <v>2</v>
      </c>
      <c r="Y358" s="24">
        <v>3</v>
      </c>
      <c r="Z358" s="24">
        <v>4</v>
      </c>
      <c r="AA358" s="24">
        <v>2</v>
      </c>
      <c r="AB358" s="24">
        <v>0</v>
      </c>
      <c r="AC358" s="24">
        <v>3</v>
      </c>
      <c r="AD358" s="24">
        <v>5</v>
      </c>
      <c r="AE358" s="24">
        <v>5</v>
      </c>
      <c r="AF358" s="24">
        <v>1</v>
      </c>
      <c r="AG358" s="24">
        <v>0</v>
      </c>
      <c r="AH358" s="24">
        <v>5</v>
      </c>
      <c r="AI358" s="24">
        <v>2</v>
      </c>
      <c r="AJ358" s="24">
        <v>2</v>
      </c>
      <c r="AK358" s="24">
        <v>1</v>
      </c>
      <c r="AL358" s="24">
        <v>2</v>
      </c>
      <c r="AM358" s="22">
        <f>SUM(O358:AL358)</f>
        <v>41</v>
      </c>
      <c r="AN358" s="22">
        <f>W358+X358</f>
        <v>3</v>
      </c>
      <c r="AO358" s="22">
        <f>AF358+AG358</f>
        <v>1</v>
      </c>
      <c r="AP358" s="3">
        <v>2</v>
      </c>
      <c r="AQ358" s="3">
        <v>1</v>
      </c>
      <c r="AR358" s="3">
        <v>1</v>
      </c>
      <c r="AS358" s="3">
        <v>6</v>
      </c>
      <c r="AT358" s="3">
        <v>3</v>
      </c>
      <c r="AU358" s="3">
        <v>2</v>
      </c>
      <c r="AV358" s="3">
        <v>1</v>
      </c>
      <c r="AW358" s="3">
        <v>0</v>
      </c>
      <c r="AX358" s="3">
        <v>0</v>
      </c>
      <c r="AY358" s="3">
        <v>0</v>
      </c>
      <c r="AZ358" s="3">
        <v>1</v>
      </c>
      <c r="BA358" s="3">
        <v>4</v>
      </c>
      <c r="BB358" s="3">
        <v>3</v>
      </c>
      <c r="BC358" s="3">
        <v>2</v>
      </c>
      <c r="BD358" s="3">
        <v>2</v>
      </c>
      <c r="BE358" s="3">
        <v>4</v>
      </c>
      <c r="BF358" s="3">
        <v>5</v>
      </c>
      <c r="BG358" s="3">
        <v>5</v>
      </c>
      <c r="BH358" s="3">
        <v>0</v>
      </c>
      <c r="BI358" s="3">
        <v>0</v>
      </c>
      <c r="BJ358" s="3">
        <v>4</v>
      </c>
      <c r="BK358" s="3">
        <v>1</v>
      </c>
      <c r="BL358" s="3">
        <v>3</v>
      </c>
      <c r="BM358" s="3">
        <v>0</v>
      </c>
      <c r="BN358" s="22">
        <f>SUM(AP358:BM358)</f>
        <v>50</v>
      </c>
      <c r="BO358" s="22">
        <f>AX358+AY358</f>
        <v>0</v>
      </c>
      <c r="BP358" s="22">
        <f>BG358+BH358</f>
        <v>5</v>
      </c>
    </row>
    <row r="359" spans="1:68" x14ac:dyDescent="0.35">
      <c r="A359" s="3">
        <v>61</v>
      </c>
      <c r="B359" s="3" t="s">
        <v>27</v>
      </c>
      <c r="C359" s="3" t="s">
        <v>8</v>
      </c>
      <c r="D359" s="3" t="s">
        <v>4</v>
      </c>
      <c r="E359" s="3" t="s">
        <v>6</v>
      </c>
      <c r="F359" s="8">
        <f>AM359+BN359</f>
        <v>222</v>
      </c>
      <c r="G359" s="11">
        <f>F359/2</f>
        <v>111</v>
      </c>
      <c r="H359" s="12">
        <f>F359/(F362+F359)</f>
        <v>7.5892246683987421E-3</v>
      </c>
      <c r="I359" s="8">
        <f>AN359+BO359</f>
        <v>25</v>
      </c>
      <c r="J359" s="11">
        <f>I359/2</f>
        <v>12.5</v>
      </c>
      <c r="K359" s="12">
        <f>I359/(I362+I359)</f>
        <v>7.2191741264799308E-3</v>
      </c>
      <c r="L359" s="8">
        <f>AO359+BP359</f>
        <v>18</v>
      </c>
      <c r="M359" s="9">
        <f>L359/2</f>
        <v>9</v>
      </c>
      <c r="N359" s="12">
        <f>L359/(L362+L359)</f>
        <v>5.0237231370360031E-3</v>
      </c>
      <c r="O359" s="24">
        <v>2</v>
      </c>
      <c r="P359" s="24">
        <v>0</v>
      </c>
      <c r="Q359" s="24">
        <v>0</v>
      </c>
      <c r="R359" s="24">
        <v>0</v>
      </c>
      <c r="S359" s="24">
        <v>1</v>
      </c>
      <c r="T359" s="24">
        <v>1</v>
      </c>
      <c r="U359" s="24">
        <v>3</v>
      </c>
      <c r="V359" s="24">
        <v>5</v>
      </c>
      <c r="W359" s="24">
        <v>10</v>
      </c>
      <c r="X359" s="24">
        <v>5</v>
      </c>
      <c r="Y359" s="24">
        <v>6</v>
      </c>
      <c r="Z359" s="24">
        <v>7</v>
      </c>
      <c r="AA359" s="24">
        <v>4</v>
      </c>
      <c r="AB359" s="24">
        <v>5</v>
      </c>
      <c r="AC359" s="24">
        <v>3</v>
      </c>
      <c r="AD359" s="24">
        <v>9</v>
      </c>
      <c r="AE359" s="24">
        <v>11</v>
      </c>
      <c r="AF359" s="24">
        <v>4</v>
      </c>
      <c r="AG359" s="24">
        <v>4</v>
      </c>
      <c r="AH359" s="24">
        <v>5</v>
      </c>
      <c r="AI359" s="24">
        <v>5</v>
      </c>
      <c r="AJ359" s="24">
        <v>5</v>
      </c>
      <c r="AK359" s="24">
        <v>3</v>
      </c>
      <c r="AL359" s="24">
        <v>3</v>
      </c>
      <c r="AM359" s="21">
        <f>SUM(O359:AL359)</f>
        <v>101</v>
      </c>
      <c r="AN359" s="21">
        <f>W359+X359</f>
        <v>15</v>
      </c>
      <c r="AO359" s="21">
        <f>AF359+AG359</f>
        <v>8</v>
      </c>
      <c r="AP359" s="3">
        <v>2</v>
      </c>
      <c r="AQ359" s="3">
        <v>2</v>
      </c>
      <c r="AR359" s="3">
        <v>2</v>
      </c>
      <c r="AS359" s="3">
        <v>9</v>
      </c>
      <c r="AT359" s="3">
        <v>6</v>
      </c>
      <c r="AU359" s="3">
        <v>8</v>
      </c>
      <c r="AV359" s="3">
        <v>4</v>
      </c>
      <c r="AW359" s="3">
        <v>5</v>
      </c>
      <c r="AX359" s="3">
        <v>9</v>
      </c>
      <c r="AY359" s="3">
        <v>1</v>
      </c>
      <c r="AZ359" s="3">
        <v>2</v>
      </c>
      <c r="BA359" s="3">
        <v>4</v>
      </c>
      <c r="BB359" s="3">
        <v>4</v>
      </c>
      <c r="BC359" s="3">
        <v>4</v>
      </c>
      <c r="BD359" s="3">
        <v>8</v>
      </c>
      <c r="BE359" s="3">
        <v>6</v>
      </c>
      <c r="BF359" s="3">
        <v>17</v>
      </c>
      <c r="BG359" s="3">
        <v>9</v>
      </c>
      <c r="BH359" s="3">
        <v>1</v>
      </c>
      <c r="BI359" s="3">
        <v>2</v>
      </c>
      <c r="BJ359" s="3">
        <v>8</v>
      </c>
      <c r="BK359" s="3">
        <v>4</v>
      </c>
      <c r="BL359" s="3">
        <v>3</v>
      </c>
      <c r="BM359" s="3">
        <v>1</v>
      </c>
      <c r="BN359" s="22">
        <f>SUM(AP359:BM359)</f>
        <v>121</v>
      </c>
      <c r="BO359" s="22">
        <f>AX359+AY359</f>
        <v>10</v>
      </c>
      <c r="BP359" s="22">
        <f>BG359+BH359</f>
        <v>10</v>
      </c>
    </row>
    <row r="360" spans="1:68" x14ac:dyDescent="0.35">
      <c r="A360" s="3">
        <v>61</v>
      </c>
      <c r="B360" s="3" t="s">
        <v>27</v>
      </c>
      <c r="C360" s="3" t="s">
        <v>8</v>
      </c>
      <c r="D360" s="3" t="s">
        <v>7</v>
      </c>
      <c r="E360" s="3" t="s">
        <v>71</v>
      </c>
      <c r="F360" s="8">
        <f>AM360+BN360</f>
        <v>16934</v>
      </c>
      <c r="G360" s="11">
        <f>F360/2</f>
        <v>8467</v>
      </c>
      <c r="H360" s="13" t="s">
        <v>5</v>
      </c>
      <c r="I360" s="8">
        <f>AN360+BO360</f>
        <v>2157</v>
      </c>
      <c r="J360" s="9">
        <f>I360/2</f>
        <v>1078.5</v>
      </c>
      <c r="K360" s="13" t="s">
        <v>5</v>
      </c>
      <c r="L360" s="8">
        <f>AO360+BP360</f>
        <v>2045</v>
      </c>
      <c r="M360" s="9">
        <f>L360/2</f>
        <v>1022.5</v>
      </c>
      <c r="N360" s="13" t="s">
        <v>5</v>
      </c>
      <c r="O360" s="24">
        <v>99</v>
      </c>
      <c r="P360" s="24">
        <v>60</v>
      </c>
      <c r="Q360" s="24">
        <v>37</v>
      </c>
      <c r="R360" s="24">
        <v>42</v>
      </c>
      <c r="S360" s="24">
        <v>68</v>
      </c>
      <c r="T360" s="24">
        <v>179</v>
      </c>
      <c r="U360" s="24">
        <v>467</v>
      </c>
      <c r="V360" s="24">
        <v>603</v>
      </c>
      <c r="W360" s="24">
        <v>587</v>
      </c>
      <c r="X360" s="24">
        <v>487</v>
      </c>
      <c r="Y360" s="24">
        <v>461</v>
      </c>
      <c r="Z360" s="24">
        <v>436</v>
      </c>
      <c r="AA360" s="24">
        <v>446</v>
      </c>
      <c r="AB360" s="24">
        <v>445</v>
      </c>
      <c r="AC360" s="24">
        <v>437</v>
      </c>
      <c r="AD360" s="24">
        <v>484</v>
      </c>
      <c r="AE360" s="24">
        <v>476</v>
      </c>
      <c r="AF360" s="24">
        <v>525</v>
      </c>
      <c r="AG360" s="24">
        <v>516</v>
      </c>
      <c r="AH360" s="24">
        <v>467</v>
      </c>
      <c r="AI360" s="24">
        <v>447</v>
      </c>
      <c r="AJ360" s="24">
        <v>334</v>
      </c>
      <c r="AK360" s="24">
        <v>221</v>
      </c>
      <c r="AL360" s="24">
        <v>149</v>
      </c>
      <c r="AM360" s="22">
        <f>SUM(O360:AL360)</f>
        <v>8473</v>
      </c>
      <c r="AN360" s="22">
        <f>W360+X360</f>
        <v>1074</v>
      </c>
      <c r="AO360" s="22">
        <f>AF360+AG360</f>
        <v>1041</v>
      </c>
      <c r="AP360" s="3">
        <v>100</v>
      </c>
      <c r="AQ360" s="3">
        <v>58</v>
      </c>
      <c r="AR360" s="3">
        <v>34</v>
      </c>
      <c r="AS360" s="3">
        <v>27</v>
      </c>
      <c r="AT360" s="3">
        <v>68</v>
      </c>
      <c r="AU360" s="3">
        <v>214</v>
      </c>
      <c r="AV360" s="3">
        <v>470</v>
      </c>
      <c r="AW360" s="3">
        <v>593</v>
      </c>
      <c r="AX360" s="3">
        <v>591</v>
      </c>
      <c r="AY360" s="3">
        <v>492</v>
      </c>
      <c r="AZ360" s="3">
        <v>452</v>
      </c>
      <c r="BA360" s="3">
        <v>442</v>
      </c>
      <c r="BB360" s="3">
        <v>463</v>
      </c>
      <c r="BC360" s="3">
        <v>435</v>
      </c>
      <c r="BD360" s="3">
        <v>440</v>
      </c>
      <c r="BE360" s="3">
        <v>477</v>
      </c>
      <c r="BF360" s="3">
        <v>480</v>
      </c>
      <c r="BG360" s="3">
        <v>470</v>
      </c>
      <c r="BH360" s="3">
        <v>534</v>
      </c>
      <c r="BI360" s="3">
        <v>489</v>
      </c>
      <c r="BJ360" s="3">
        <v>405</v>
      </c>
      <c r="BK360" s="3">
        <v>338</v>
      </c>
      <c r="BL360" s="3">
        <v>221</v>
      </c>
      <c r="BM360" s="3">
        <v>168</v>
      </c>
      <c r="BN360" s="22">
        <f>SUM(AP360:BM360)</f>
        <v>8461</v>
      </c>
      <c r="BO360" s="22">
        <f>AX360+AY360</f>
        <v>1083</v>
      </c>
      <c r="BP360" s="22">
        <f>BG360+BH360</f>
        <v>1004</v>
      </c>
    </row>
    <row r="361" spans="1:68" x14ac:dyDescent="0.35">
      <c r="A361" s="3">
        <v>61</v>
      </c>
      <c r="B361" s="3" t="s">
        <v>27</v>
      </c>
      <c r="C361" s="3" t="s">
        <v>8</v>
      </c>
      <c r="D361" s="3" t="s">
        <v>7</v>
      </c>
      <c r="E361" s="3" t="s">
        <v>72</v>
      </c>
      <c r="F361" s="8">
        <f>AM361+BN361</f>
        <v>12096</v>
      </c>
      <c r="G361" s="11">
        <f>F361/2</f>
        <v>6048</v>
      </c>
      <c r="H361" s="13" t="s">
        <v>5</v>
      </c>
      <c r="I361" s="8">
        <f>AN361+BO361</f>
        <v>1281</v>
      </c>
      <c r="J361" s="11">
        <f>I361/2</f>
        <v>640.5</v>
      </c>
      <c r="K361" s="13" t="s">
        <v>5</v>
      </c>
      <c r="L361" s="8">
        <f>AO361+BP361</f>
        <v>1520</v>
      </c>
      <c r="M361" s="9">
        <f>L361/2</f>
        <v>760</v>
      </c>
      <c r="N361" s="13" t="s">
        <v>5</v>
      </c>
      <c r="O361" s="24">
        <v>108</v>
      </c>
      <c r="P361" s="24">
        <v>72</v>
      </c>
      <c r="Q361" s="24">
        <v>32</v>
      </c>
      <c r="R361" s="24">
        <v>40</v>
      </c>
      <c r="S361" s="24">
        <v>43</v>
      </c>
      <c r="T361" s="24">
        <v>81</v>
      </c>
      <c r="U361" s="24">
        <v>191</v>
      </c>
      <c r="V361" s="24">
        <v>315</v>
      </c>
      <c r="W361" s="24">
        <v>325</v>
      </c>
      <c r="X361" s="24">
        <v>317</v>
      </c>
      <c r="Y361" s="24">
        <v>292</v>
      </c>
      <c r="Z361" s="24">
        <v>326</v>
      </c>
      <c r="AA361" s="24">
        <v>333</v>
      </c>
      <c r="AB361" s="24">
        <v>349</v>
      </c>
      <c r="AC361" s="24">
        <v>359</v>
      </c>
      <c r="AD361" s="24">
        <v>374</v>
      </c>
      <c r="AE361" s="24">
        <v>325</v>
      </c>
      <c r="AF361" s="24">
        <v>357</v>
      </c>
      <c r="AG361" s="24">
        <v>395</v>
      </c>
      <c r="AH361" s="24">
        <v>387</v>
      </c>
      <c r="AI361" s="24">
        <v>363</v>
      </c>
      <c r="AJ361" s="24">
        <v>256</v>
      </c>
      <c r="AK361" s="24">
        <v>201</v>
      </c>
      <c r="AL361" s="24">
        <v>185</v>
      </c>
      <c r="AM361" s="22">
        <f>SUM(O361:AL361)</f>
        <v>6026</v>
      </c>
      <c r="AN361" s="22">
        <f>W361+X361</f>
        <v>642</v>
      </c>
      <c r="AO361" s="22">
        <f>AF361+AG361</f>
        <v>752</v>
      </c>
      <c r="AP361" s="3">
        <v>119</v>
      </c>
      <c r="AQ361" s="3">
        <v>62</v>
      </c>
      <c r="AR361" s="3">
        <v>38</v>
      </c>
      <c r="AS361" s="3">
        <v>26</v>
      </c>
      <c r="AT361" s="3">
        <v>44</v>
      </c>
      <c r="AU361" s="3">
        <v>80</v>
      </c>
      <c r="AV361" s="3">
        <v>195</v>
      </c>
      <c r="AW361" s="3">
        <v>322</v>
      </c>
      <c r="AX361" s="3">
        <v>314</v>
      </c>
      <c r="AY361" s="3">
        <v>325</v>
      </c>
      <c r="AZ361" s="3">
        <v>303</v>
      </c>
      <c r="BA361" s="3">
        <v>326</v>
      </c>
      <c r="BB361" s="3">
        <v>344</v>
      </c>
      <c r="BC361" s="3">
        <v>339</v>
      </c>
      <c r="BD361" s="3">
        <v>338</v>
      </c>
      <c r="BE361" s="3">
        <v>370</v>
      </c>
      <c r="BF361" s="3">
        <v>335</v>
      </c>
      <c r="BG361" s="3">
        <v>369</v>
      </c>
      <c r="BH361" s="3">
        <v>399</v>
      </c>
      <c r="BI361" s="3">
        <v>375</v>
      </c>
      <c r="BJ361" s="3">
        <v>359</v>
      </c>
      <c r="BK361" s="3">
        <v>302</v>
      </c>
      <c r="BL361" s="3">
        <v>201</v>
      </c>
      <c r="BM361" s="3">
        <v>185</v>
      </c>
      <c r="BN361" s="22">
        <f>SUM(AP361:BM361)</f>
        <v>6070</v>
      </c>
      <c r="BO361" s="22">
        <f>AX361+AY361</f>
        <v>639</v>
      </c>
      <c r="BP361" s="22">
        <f>BG361+BH361</f>
        <v>768</v>
      </c>
    </row>
    <row r="362" spans="1:68" x14ac:dyDescent="0.35">
      <c r="A362" s="3">
        <v>61</v>
      </c>
      <c r="B362" s="3" t="s">
        <v>27</v>
      </c>
      <c r="C362" s="3" t="s">
        <v>8</v>
      </c>
      <c r="D362" s="3" t="s">
        <v>7</v>
      </c>
      <c r="E362" s="3" t="s">
        <v>6</v>
      </c>
      <c r="F362" s="8">
        <f>AM362+BN362</f>
        <v>29030</v>
      </c>
      <c r="G362" s="11">
        <f>F362/2</f>
        <v>14515</v>
      </c>
      <c r="H362" s="13" t="s">
        <v>5</v>
      </c>
      <c r="I362" s="8">
        <f>AN362+BO362</f>
        <v>3438</v>
      </c>
      <c r="J362" s="9">
        <f>I362/2</f>
        <v>1719</v>
      </c>
      <c r="K362" s="13" t="s">
        <v>5</v>
      </c>
      <c r="L362" s="8">
        <f>AO362+BP362</f>
        <v>3565</v>
      </c>
      <c r="M362" s="9">
        <f>L362/2</f>
        <v>1782.5</v>
      </c>
      <c r="N362" s="13" t="s">
        <v>5</v>
      </c>
      <c r="O362" s="24">
        <v>207</v>
      </c>
      <c r="P362" s="24">
        <v>132</v>
      </c>
      <c r="Q362" s="24">
        <v>69</v>
      </c>
      <c r="R362" s="24">
        <v>82</v>
      </c>
      <c r="S362" s="24">
        <v>111</v>
      </c>
      <c r="T362" s="24">
        <v>260</v>
      </c>
      <c r="U362" s="24">
        <v>658</v>
      </c>
      <c r="V362" s="24">
        <v>918</v>
      </c>
      <c r="W362" s="24">
        <v>912</v>
      </c>
      <c r="X362" s="24">
        <v>804</v>
      </c>
      <c r="Y362" s="24">
        <v>753</v>
      </c>
      <c r="Z362" s="24">
        <v>762</v>
      </c>
      <c r="AA362" s="24">
        <v>779</v>
      </c>
      <c r="AB362" s="24">
        <v>794</v>
      </c>
      <c r="AC362" s="24">
        <v>796</v>
      </c>
      <c r="AD362" s="24">
        <v>858</v>
      </c>
      <c r="AE362" s="24">
        <v>801</v>
      </c>
      <c r="AF362" s="24">
        <v>882</v>
      </c>
      <c r="AG362" s="24">
        <v>911</v>
      </c>
      <c r="AH362" s="24">
        <v>854</v>
      </c>
      <c r="AI362" s="24">
        <v>810</v>
      </c>
      <c r="AJ362" s="24">
        <v>590</v>
      </c>
      <c r="AK362" s="24">
        <v>422</v>
      </c>
      <c r="AL362" s="24">
        <v>334</v>
      </c>
      <c r="AM362" s="22">
        <f>SUM(O362:AL362)</f>
        <v>14499</v>
      </c>
      <c r="AN362" s="22">
        <f>W362+X362</f>
        <v>1716</v>
      </c>
      <c r="AO362" s="22">
        <f>AF362+AG362</f>
        <v>1793</v>
      </c>
      <c r="AP362" s="3">
        <v>219</v>
      </c>
      <c r="AQ362" s="3">
        <v>120</v>
      </c>
      <c r="AR362" s="3">
        <v>72</v>
      </c>
      <c r="AS362" s="3">
        <v>53</v>
      </c>
      <c r="AT362" s="3">
        <v>112</v>
      </c>
      <c r="AU362" s="3">
        <v>294</v>
      </c>
      <c r="AV362" s="3">
        <v>665</v>
      </c>
      <c r="AW362" s="3">
        <v>915</v>
      </c>
      <c r="AX362" s="3">
        <v>905</v>
      </c>
      <c r="AY362" s="3">
        <v>817</v>
      </c>
      <c r="AZ362" s="3">
        <v>755</v>
      </c>
      <c r="BA362" s="3">
        <v>768</v>
      </c>
      <c r="BB362" s="3">
        <v>807</v>
      </c>
      <c r="BC362" s="3">
        <v>774</v>
      </c>
      <c r="BD362" s="3">
        <v>778</v>
      </c>
      <c r="BE362" s="3">
        <v>847</v>
      </c>
      <c r="BF362" s="3">
        <v>815</v>
      </c>
      <c r="BG362" s="3">
        <v>839</v>
      </c>
      <c r="BH362" s="3">
        <v>933</v>
      </c>
      <c r="BI362" s="3">
        <v>864</v>
      </c>
      <c r="BJ362" s="3">
        <v>764</v>
      </c>
      <c r="BK362" s="3">
        <v>640</v>
      </c>
      <c r="BL362" s="3">
        <v>422</v>
      </c>
      <c r="BM362" s="3">
        <v>353</v>
      </c>
      <c r="BN362" s="22">
        <f>SUM(AP362:BM362)</f>
        <v>14531</v>
      </c>
      <c r="BO362" s="22">
        <f>AX362+AY362</f>
        <v>1722</v>
      </c>
      <c r="BP362" s="22">
        <f>BG362+BH362</f>
        <v>1772</v>
      </c>
    </row>
    <row r="363" spans="1:68" x14ac:dyDescent="0.35">
      <c r="A363" s="3">
        <v>62</v>
      </c>
      <c r="B363" s="3" t="s">
        <v>37</v>
      </c>
      <c r="C363" s="3" t="s">
        <v>8</v>
      </c>
      <c r="D363" s="3" t="s">
        <v>4</v>
      </c>
      <c r="E363" s="3" t="s">
        <v>71</v>
      </c>
      <c r="F363" s="8">
        <f>AM363+BN363</f>
        <v>1319</v>
      </c>
      <c r="G363" s="9">
        <f>F363/2</f>
        <v>659.5</v>
      </c>
      <c r="H363" s="10">
        <f>F363/(F366+F363)</f>
        <v>0.11325777090846642</v>
      </c>
      <c r="I363" s="8">
        <f>AN363+BO363</f>
        <v>453</v>
      </c>
      <c r="J363" s="9">
        <f>I363/2</f>
        <v>226.5</v>
      </c>
      <c r="K363" s="10">
        <f>J363/(J366+J363)</f>
        <v>0.26491228070175438</v>
      </c>
      <c r="L363" s="8">
        <f>AO363+BP363</f>
        <v>158</v>
      </c>
      <c r="M363" s="9">
        <f>L363/2</f>
        <v>79</v>
      </c>
      <c r="N363" s="10">
        <f>M363/(M366+M363)</f>
        <v>0.11549707602339181</v>
      </c>
      <c r="O363" s="24">
        <v>0</v>
      </c>
      <c r="P363" s="24">
        <v>1</v>
      </c>
      <c r="Q363" s="24">
        <v>0</v>
      </c>
      <c r="R363" s="24">
        <v>1</v>
      </c>
      <c r="S363" s="24">
        <v>2</v>
      </c>
      <c r="T363" s="24">
        <v>9</v>
      </c>
      <c r="U363" s="24">
        <v>20</v>
      </c>
      <c r="V363" s="24">
        <v>59</v>
      </c>
      <c r="W363" s="24">
        <v>141</v>
      </c>
      <c r="X363" s="24">
        <v>107</v>
      </c>
      <c r="Y363" s="24">
        <v>27</v>
      </c>
      <c r="Z363" s="24">
        <v>21</v>
      </c>
      <c r="AA363" s="24">
        <v>17</v>
      </c>
      <c r="AB363" s="24">
        <v>21</v>
      </c>
      <c r="AC363" s="24">
        <v>22</v>
      </c>
      <c r="AD363" s="24">
        <v>33</v>
      </c>
      <c r="AE363" s="24">
        <v>39</v>
      </c>
      <c r="AF363" s="24">
        <v>49</v>
      </c>
      <c r="AG363" s="24">
        <v>38</v>
      </c>
      <c r="AH363" s="24">
        <v>26</v>
      </c>
      <c r="AI363" s="24">
        <v>21</v>
      </c>
      <c r="AJ363" s="24">
        <v>21</v>
      </c>
      <c r="AK363" s="24">
        <v>7</v>
      </c>
      <c r="AL363" s="24">
        <v>7</v>
      </c>
      <c r="AM363" s="22">
        <f>SUM(O363:AL363)</f>
        <v>689</v>
      </c>
      <c r="AN363" s="22">
        <f>W363+X363</f>
        <v>248</v>
      </c>
      <c r="AO363" s="22">
        <f>AF363+AG363</f>
        <v>87</v>
      </c>
      <c r="AP363" s="3">
        <v>2</v>
      </c>
      <c r="AQ363" s="3">
        <v>0</v>
      </c>
      <c r="AR363" s="3">
        <v>2</v>
      </c>
      <c r="AS363" s="3">
        <v>0</v>
      </c>
      <c r="AT363" s="3">
        <v>3</v>
      </c>
      <c r="AU363" s="3">
        <v>13</v>
      </c>
      <c r="AV363" s="3">
        <v>18</v>
      </c>
      <c r="AW363" s="3">
        <v>46</v>
      </c>
      <c r="AX363" s="3">
        <v>134</v>
      </c>
      <c r="AY363" s="3">
        <v>71</v>
      </c>
      <c r="AZ363" s="3">
        <v>21</v>
      </c>
      <c r="BA363" s="3">
        <v>36</v>
      </c>
      <c r="BB363" s="3">
        <v>20</v>
      </c>
      <c r="BC363" s="3">
        <v>32</v>
      </c>
      <c r="BD363" s="3">
        <v>23</v>
      </c>
      <c r="BE363" s="3">
        <v>28</v>
      </c>
      <c r="BF363" s="3">
        <v>36</v>
      </c>
      <c r="BG363" s="3">
        <v>40</v>
      </c>
      <c r="BH363" s="3">
        <v>31</v>
      </c>
      <c r="BI363" s="3">
        <v>36</v>
      </c>
      <c r="BJ363" s="3">
        <v>14</v>
      </c>
      <c r="BK363" s="3">
        <v>7</v>
      </c>
      <c r="BL363" s="3">
        <v>8</v>
      </c>
      <c r="BM363" s="3">
        <v>9</v>
      </c>
      <c r="BN363" s="21">
        <f>SUM(AP363:BM363)</f>
        <v>630</v>
      </c>
      <c r="BO363" s="21">
        <f>AX363+AY363</f>
        <v>205</v>
      </c>
      <c r="BP363" s="21">
        <f>BG363+BH363</f>
        <v>71</v>
      </c>
    </row>
    <row r="364" spans="1:68" x14ac:dyDescent="0.35">
      <c r="A364" s="3">
        <v>62</v>
      </c>
      <c r="B364" s="3" t="s">
        <v>37</v>
      </c>
      <c r="C364" s="3" t="s">
        <v>8</v>
      </c>
      <c r="D364" s="3" t="s">
        <v>4</v>
      </c>
      <c r="E364" s="3" t="s">
        <v>5</v>
      </c>
      <c r="F364" s="8" t="s">
        <v>5</v>
      </c>
      <c r="G364" s="11" t="s">
        <v>5</v>
      </c>
      <c r="H364" s="12" t="s">
        <v>5</v>
      </c>
      <c r="I364" s="8" t="s">
        <v>5</v>
      </c>
      <c r="J364" s="11" t="s">
        <v>5</v>
      </c>
      <c r="K364" s="12" t="s">
        <v>5</v>
      </c>
      <c r="L364" s="8" t="s">
        <v>5</v>
      </c>
      <c r="M364" s="9" t="s">
        <v>5</v>
      </c>
      <c r="N364" s="12" t="s">
        <v>5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4">
        <v>0</v>
      </c>
      <c r="AB364" s="24">
        <v>0</v>
      </c>
      <c r="AC364" s="24">
        <v>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>
        <v>0</v>
      </c>
      <c r="AJ364" s="24">
        <v>0</v>
      </c>
      <c r="AK364" s="24">
        <v>0</v>
      </c>
      <c r="AL364" s="24">
        <v>0</v>
      </c>
      <c r="AM364" s="22">
        <f>SUM(O364:AL364)</f>
        <v>0</v>
      </c>
      <c r="AN364" s="22">
        <f>W364+X364</f>
        <v>0</v>
      </c>
      <c r="AO364" s="22">
        <f>AF364+AG364</f>
        <v>0</v>
      </c>
      <c r="AP364" s="3">
        <v>0</v>
      </c>
      <c r="AQ364" s="3">
        <v>0</v>
      </c>
      <c r="AR364" s="3">
        <v>0</v>
      </c>
      <c r="AS364" s="3">
        <v>0</v>
      </c>
      <c r="AT364" s="3">
        <v>0</v>
      </c>
      <c r="AU364" s="3">
        <v>0</v>
      </c>
      <c r="AV364" s="3">
        <v>0</v>
      </c>
      <c r="AW364" s="3">
        <v>0</v>
      </c>
      <c r="AX364" s="3">
        <v>0</v>
      </c>
      <c r="AY364" s="3">
        <v>0</v>
      </c>
      <c r="AZ364" s="3">
        <v>0</v>
      </c>
      <c r="BA364" s="3">
        <v>0</v>
      </c>
      <c r="BB364" s="3">
        <v>0</v>
      </c>
      <c r="BC364" s="3">
        <v>0</v>
      </c>
      <c r="BD364" s="3">
        <v>0</v>
      </c>
      <c r="BE364" s="3">
        <v>0</v>
      </c>
      <c r="BF364" s="3">
        <v>0</v>
      </c>
      <c r="BG364" s="3">
        <v>0</v>
      </c>
      <c r="BH364" s="3">
        <v>0</v>
      </c>
      <c r="BI364" s="3">
        <v>0</v>
      </c>
      <c r="BJ364" s="3">
        <v>0</v>
      </c>
      <c r="BK364" s="3">
        <v>0</v>
      </c>
      <c r="BL364" s="3">
        <v>0</v>
      </c>
      <c r="BM364" s="3">
        <v>0</v>
      </c>
      <c r="BN364" s="22">
        <f>SUM(AP364:BM364)</f>
        <v>0</v>
      </c>
      <c r="BO364" s="22">
        <f>AX364+AY364</f>
        <v>0</v>
      </c>
      <c r="BP364" s="22">
        <f>BG364+BH364</f>
        <v>0</v>
      </c>
    </row>
    <row r="365" spans="1:68" x14ac:dyDescent="0.35">
      <c r="A365" s="3">
        <v>62</v>
      </c>
      <c r="B365" s="3" t="s">
        <v>37</v>
      </c>
      <c r="C365" s="3" t="s">
        <v>8</v>
      </c>
      <c r="D365" s="3" t="s">
        <v>4</v>
      </c>
      <c r="E365" s="3" t="s">
        <v>6</v>
      </c>
      <c r="F365" s="8">
        <f>AM365+BN365</f>
        <v>1319</v>
      </c>
      <c r="G365" s="11">
        <f>F365/2</f>
        <v>659.5</v>
      </c>
      <c r="H365" s="12">
        <f>F365/(F368+F365)</f>
        <v>0.11325777090846642</v>
      </c>
      <c r="I365" s="8">
        <f>AN365+BO365</f>
        <v>453</v>
      </c>
      <c r="J365" s="11">
        <f>I365/2</f>
        <v>226.5</v>
      </c>
      <c r="K365" s="12">
        <f>I365/(I368+I365)</f>
        <v>0.26491228070175438</v>
      </c>
      <c r="L365" s="8">
        <f>AO365+BP365</f>
        <v>158</v>
      </c>
      <c r="M365" s="9">
        <f>L365/2</f>
        <v>79</v>
      </c>
      <c r="N365" s="12">
        <f>L365/(L368+L365)</f>
        <v>0.11549707602339181</v>
      </c>
      <c r="O365" s="24">
        <v>0</v>
      </c>
      <c r="P365" s="24">
        <v>1</v>
      </c>
      <c r="Q365" s="24">
        <v>0</v>
      </c>
      <c r="R365" s="24">
        <v>1</v>
      </c>
      <c r="S365" s="24">
        <v>2</v>
      </c>
      <c r="T365" s="24">
        <v>9</v>
      </c>
      <c r="U365" s="24">
        <v>20</v>
      </c>
      <c r="V365" s="24">
        <v>59</v>
      </c>
      <c r="W365" s="24">
        <v>141</v>
      </c>
      <c r="X365" s="24">
        <v>107</v>
      </c>
      <c r="Y365" s="24">
        <v>27</v>
      </c>
      <c r="Z365" s="24">
        <v>21</v>
      </c>
      <c r="AA365" s="24">
        <v>17</v>
      </c>
      <c r="AB365" s="24">
        <v>21</v>
      </c>
      <c r="AC365" s="24">
        <v>22</v>
      </c>
      <c r="AD365" s="24">
        <v>33</v>
      </c>
      <c r="AE365" s="24">
        <v>39</v>
      </c>
      <c r="AF365" s="24">
        <v>49</v>
      </c>
      <c r="AG365" s="24">
        <v>38</v>
      </c>
      <c r="AH365" s="24">
        <v>26</v>
      </c>
      <c r="AI365" s="24">
        <v>21</v>
      </c>
      <c r="AJ365" s="24">
        <v>21</v>
      </c>
      <c r="AK365" s="24">
        <v>7</v>
      </c>
      <c r="AL365" s="24">
        <v>7</v>
      </c>
      <c r="AM365" s="21">
        <f>SUM(O365:AL365)</f>
        <v>689</v>
      </c>
      <c r="AN365" s="21">
        <f>W365+X365</f>
        <v>248</v>
      </c>
      <c r="AO365" s="21">
        <f>AF365+AG365</f>
        <v>87</v>
      </c>
      <c r="AP365" s="3">
        <v>2</v>
      </c>
      <c r="AQ365" s="3">
        <v>0</v>
      </c>
      <c r="AR365" s="3">
        <v>2</v>
      </c>
      <c r="AS365" s="3">
        <v>0</v>
      </c>
      <c r="AT365" s="3">
        <v>3</v>
      </c>
      <c r="AU365" s="3">
        <v>13</v>
      </c>
      <c r="AV365" s="3">
        <v>18</v>
      </c>
      <c r="AW365" s="3">
        <v>46</v>
      </c>
      <c r="AX365" s="3">
        <v>134</v>
      </c>
      <c r="AY365" s="3">
        <v>71</v>
      </c>
      <c r="AZ365" s="3">
        <v>21</v>
      </c>
      <c r="BA365" s="3">
        <v>36</v>
      </c>
      <c r="BB365" s="3">
        <v>20</v>
      </c>
      <c r="BC365" s="3">
        <v>32</v>
      </c>
      <c r="BD365" s="3">
        <v>23</v>
      </c>
      <c r="BE365" s="3">
        <v>28</v>
      </c>
      <c r="BF365" s="3">
        <v>36</v>
      </c>
      <c r="BG365" s="3">
        <v>40</v>
      </c>
      <c r="BH365" s="3">
        <v>31</v>
      </c>
      <c r="BI365" s="3">
        <v>36</v>
      </c>
      <c r="BJ365" s="3">
        <v>14</v>
      </c>
      <c r="BK365" s="3">
        <v>7</v>
      </c>
      <c r="BL365" s="3">
        <v>8</v>
      </c>
      <c r="BM365" s="3">
        <v>9</v>
      </c>
      <c r="BN365" s="22">
        <f>SUM(AP365:BM365)</f>
        <v>630</v>
      </c>
      <c r="BO365" s="22">
        <f>AX365+AY365</f>
        <v>205</v>
      </c>
      <c r="BP365" s="22">
        <f>BG365+BH365</f>
        <v>71</v>
      </c>
    </row>
    <row r="366" spans="1:68" x14ac:dyDescent="0.35">
      <c r="A366" s="3">
        <v>62</v>
      </c>
      <c r="B366" s="3" t="s">
        <v>37</v>
      </c>
      <c r="C366" s="3" t="s">
        <v>8</v>
      </c>
      <c r="D366" s="3" t="s">
        <v>7</v>
      </c>
      <c r="E366" s="3" t="s">
        <v>71</v>
      </c>
      <c r="F366" s="8">
        <f>AM366+BN366</f>
        <v>10327</v>
      </c>
      <c r="G366" s="11">
        <f>F366/2</f>
        <v>5163.5</v>
      </c>
      <c r="H366" s="13" t="s">
        <v>5</v>
      </c>
      <c r="I366" s="8">
        <f>AN366+BO366</f>
        <v>1257</v>
      </c>
      <c r="J366" s="9">
        <f>I366/2</f>
        <v>628.5</v>
      </c>
      <c r="K366" s="13" t="s">
        <v>5</v>
      </c>
      <c r="L366" s="8">
        <f>AO366+BP366</f>
        <v>1210</v>
      </c>
      <c r="M366" s="9">
        <f>L366/2</f>
        <v>605</v>
      </c>
      <c r="N366" s="13" t="s">
        <v>5</v>
      </c>
      <c r="O366" s="24">
        <v>77</v>
      </c>
      <c r="P366" s="24">
        <v>63</v>
      </c>
      <c r="Q366" s="24">
        <v>23</v>
      </c>
      <c r="R366" s="24">
        <v>27</v>
      </c>
      <c r="S366" s="24">
        <v>36</v>
      </c>
      <c r="T366" s="24">
        <v>88</v>
      </c>
      <c r="U366" s="24">
        <v>131</v>
      </c>
      <c r="V366" s="24">
        <v>220</v>
      </c>
      <c r="W366" s="24">
        <v>252</v>
      </c>
      <c r="X366" s="24">
        <v>317</v>
      </c>
      <c r="Y366" s="24">
        <v>286</v>
      </c>
      <c r="Z366" s="24">
        <v>312</v>
      </c>
      <c r="AA366" s="24">
        <v>303</v>
      </c>
      <c r="AB366" s="24">
        <v>293</v>
      </c>
      <c r="AC366" s="24">
        <v>271</v>
      </c>
      <c r="AD366" s="24">
        <v>272</v>
      </c>
      <c r="AE366" s="24">
        <v>303</v>
      </c>
      <c r="AF366" s="24">
        <v>312</v>
      </c>
      <c r="AG366" s="24">
        <v>278</v>
      </c>
      <c r="AH366" s="24">
        <v>281</v>
      </c>
      <c r="AI366" s="24">
        <v>225</v>
      </c>
      <c r="AJ366" s="24">
        <v>250</v>
      </c>
      <c r="AK366" s="24">
        <v>230</v>
      </c>
      <c r="AL366" s="24">
        <v>124</v>
      </c>
      <c r="AM366" s="22">
        <f>SUM(O366:AL366)</f>
        <v>4974</v>
      </c>
      <c r="AN366" s="22">
        <f>W366+X366</f>
        <v>569</v>
      </c>
      <c r="AO366" s="22">
        <f>AF366+AG366</f>
        <v>590</v>
      </c>
      <c r="AP366" s="3">
        <v>112</v>
      </c>
      <c r="AQ366" s="3">
        <v>71</v>
      </c>
      <c r="AR366" s="3">
        <v>46</v>
      </c>
      <c r="AS366" s="3">
        <v>37</v>
      </c>
      <c r="AT366" s="3">
        <v>32</v>
      </c>
      <c r="AU366" s="3">
        <v>66</v>
      </c>
      <c r="AV366" s="3">
        <v>152</v>
      </c>
      <c r="AW366" s="3">
        <v>190</v>
      </c>
      <c r="AX366" s="3">
        <v>331</v>
      </c>
      <c r="AY366" s="3">
        <v>357</v>
      </c>
      <c r="AZ366" s="3">
        <v>294</v>
      </c>
      <c r="BA366" s="3">
        <v>316</v>
      </c>
      <c r="BB366" s="3">
        <v>320</v>
      </c>
      <c r="BC366" s="3">
        <v>294</v>
      </c>
      <c r="BD366" s="3">
        <v>288</v>
      </c>
      <c r="BE366" s="3">
        <v>292</v>
      </c>
      <c r="BF366" s="3">
        <v>309</v>
      </c>
      <c r="BG366" s="3">
        <v>300</v>
      </c>
      <c r="BH366" s="3">
        <v>320</v>
      </c>
      <c r="BI366" s="3">
        <v>286</v>
      </c>
      <c r="BJ366" s="3">
        <v>283</v>
      </c>
      <c r="BK366" s="3">
        <v>250</v>
      </c>
      <c r="BL366" s="3">
        <v>242</v>
      </c>
      <c r="BM366" s="3">
        <v>165</v>
      </c>
      <c r="BN366" s="22">
        <f>SUM(AP366:BM366)</f>
        <v>5353</v>
      </c>
      <c r="BO366" s="22">
        <f>AX366+AY366</f>
        <v>688</v>
      </c>
      <c r="BP366" s="22">
        <f>BG366+BH366</f>
        <v>620</v>
      </c>
    </row>
    <row r="367" spans="1:68" x14ac:dyDescent="0.35">
      <c r="A367" s="3">
        <v>62</v>
      </c>
      <c r="B367" s="3" t="s">
        <v>37</v>
      </c>
      <c r="C367" s="3" t="s">
        <v>8</v>
      </c>
      <c r="D367" s="3" t="s">
        <v>7</v>
      </c>
      <c r="E367" s="3" t="s">
        <v>5</v>
      </c>
      <c r="F367" s="8">
        <f>AM367+BN367</f>
        <v>0</v>
      </c>
      <c r="G367" s="11">
        <f>F367/2</f>
        <v>0</v>
      </c>
      <c r="H367" s="13" t="s">
        <v>5</v>
      </c>
      <c r="I367" s="8">
        <f>AN367+BO367</f>
        <v>0</v>
      </c>
      <c r="J367" s="11">
        <f>I367/2</f>
        <v>0</v>
      </c>
      <c r="K367" s="13" t="s">
        <v>5</v>
      </c>
      <c r="L367" s="8">
        <f>AO367+BP367</f>
        <v>0</v>
      </c>
      <c r="M367" s="9">
        <f>L367/2</f>
        <v>0</v>
      </c>
      <c r="N367" s="13" t="s">
        <v>5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>
        <v>0</v>
      </c>
      <c r="AJ367" s="24">
        <v>0</v>
      </c>
      <c r="AK367" s="24">
        <v>0</v>
      </c>
      <c r="AL367" s="24">
        <v>0</v>
      </c>
      <c r="AM367" s="22">
        <f>SUM(O367:AL367)</f>
        <v>0</v>
      </c>
      <c r="AN367" s="22">
        <f>W367+X367</f>
        <v>0</v>
      </c>
      <c r="AO367" s="22">
        <f>AF367+AG367</f>
        <v>0</v>
      </c>
      <c r="AP367" s="3">
        <v>0</v>
      </c>
      <c r="AQ367" s="3">
        <v>0</v>
      </c>
      <c r="AR367" s="3">
        <v>0</v>
      </c>
      <c r="AS367" s="3">
        <v>0</v>
      </c>
      <c r="AT367" s="3">
        <v>0</v>
      </c>
      <c r="AU367" s="3">
        <v>0</v>
      </c>
      <c r="AV367" s="3">
        <v>0</v>
      </c>
      <c r="AW367" s="3">
        <v>0</v>
      </c>
      <c r="AX367" s="3">
        <v>0</v>
      </c>
      <c r="AY367" s="3">
        <v>0</v>
      </c>
      <c r="AZ367" s="3">
        <v>0</v>
      </c>
      <c r="BA367" s="3">
        <v>0</v>
      </c>
      <c r="BB367" s="3">
        <v>0</v>
      </c>
      <c r="BC367" s="3">
        <v>0</v>
      </c>
      <c r="BD367" s="3">
        <v>0</v>
      </c>
      <c r="BE367" s="3">
        <v>0</v>
      </c>
      <c r="BF367" s="3">
        <v>0</v>
      </c>
      <c r="BG367" s="3">
        <v>0</v>
      </c>
      <c r="BH367" s="3">
        <v>0</v>
      </c>
      <c r="BI367" s="3">
        <v>0</v>
      </c>
      <c r="BJ367" s="3">
        <v>0</v>
      </c>
      <c r="BK367" s="3">
        <v>0</v>
      </c>
      <c r="BL367" s="3">
        <v>0</v>
      </c>
      <c r="BM367" s="3">
        <v>0</v>
      </c>
      <c r="BN367" s="22">
        <f>SUM(AP367:BM367)</f>
        <v>0</v>
      </c>
      <c r="BO367" s="22">
        <f>AX367+AY367</f>
        <v>0</v>
      </c>
      <c r="BP367" s="22">
        <f>BG367+BH367</f>
        <v>0</v>
      </c>
    </row>
    <row r="368" spans="1:68" x14ac:dyDescent="0.35">
      <c r="A368" s="3">
        <v>62</v>
      </c>
      <c r="B368" s="3" t="s">
        <v>37</v>
      </c>
      <c r="C368" s="3" t="s">
        <v>8</v>
      </c>
      <c r="D368" s="3" t="s">
        <v>7</v>
      </c>
      <c r="E368" s="3" t="s">
        <v>6</v>
      </c>
      <c r="F368" s="8">
        <f>AM368+BN368</f>
        <v>10327</v>
      </c>
      <c r="G368" s="11">
        <f>F368/2</f>
        <v>5163.5</v>
      </c>
      <c r="H368" s="13" t="s">
        <v>5</v>
      </c>
      <c r="I368" s="8">
        <f>AN368+BO368</f>
        <v>1257</v>
      </c>
      <c r="J368" s="9">
        <f>I368/2</f>
        <v>628.5</v>
      </c>
      <c r="K368" s="13" t="s">
        <v>5</v>
      </c>
      <c r="L368" s="8">
        <f>AO368+BP368</f>
        <v>1210</v>
      </c>
      <c r="M368" s="9">
        <f>L368/2</f>
        <v>605</v>
      </c>
      <c r="N368" s="13" t="s">
        <v>5</v>
      </c>
      <c r="O368" s="24">
        <v>77</v>
      </c>
      <c r="P368" s="24">
        <v>63</v>
      </c>
      <c r="Q368" s="24">
        <v>23</v>
      </c>
      <c r="R368" s="24">
        <v>27</v>
      </c>
      <c r="S368" s="24">
        <v>36</v>
      </c>
      <c r="T368" s="24">
        <v>88</v>
      </c>
      <c r="U368" s="24">
        <v>131</v>
      </c>
      <c r="V368" s="24">
        <v>220</v>
      </c>
      <c r="W368" s="24">
        <v>252</v>
      </c>
      <c r="X368" s="24">
        <v>317</v>
      </c>
      <c r="Y368" s="24">
        <v>286</v>
      </c>
      <c r="Z368" s="24">
        <v>312</v>
      </c>
      <c r="AA368" s="24">
        <v>303</v>
      </c>
      <c r="AB368" s="24">
        <v>293</v>
      </c>
      <c r="AC368" s="24">
        <v>271</v>
      </c>
      <c r="AD368" s="24">
        <v>272</v>
      </c>
      <c r="AE368" s="24">
        <v>303</v>
      </c>
      <c r="AF368" s="24">
        <v>312</v>
      </c>
      <c r="AG368" s="24">
        <v>278</v>
      </c>
      <c r="AH368" s="24">
        <v>281</v>
      </c>
      <c r="AI368" s="24">
        <v>225</v>
      </c>
      <c r="AJ368" s="24">
        <v>250</v>
      </c>
      <c r="AK368" s="24">
        <v>230</v>
      </c>
      <c r="AL368" s="24">
        <v>124</v>
      </c>
      <c r="AM368" s="22">
        <f>SUM(O368:AL368)</f>
        <v>4974</v>
      </c>
      <c r="AN368" s="22">
        <f>W368+X368</f>
        <v>569</v>
      </c>
      <c r="AO368" s="22">
        <f>AF368+AG368</f>
        <v>590</v>
      </c>
      <c r="AP368" s="3">
        <v>112</v>
      </c>
      <c r="AQ368" s="3">
        <v>71</v>
      </c>
      <c r="AR368" s="3">
        <v>46</v>
      </c>
      <c r="AS368" s="3">
        <v>37</v>
      </c>
      <c r="AT368" s="3">
        <v>32</v>
      </c>
      <c r="AU368" s="3">
        <v>66</v>
      </c>
      <c r="AV368" s="3">
        <v>152</v>
      </c>
      <c r="AW368" s="3">
        <v>190</v>
      </c>
      <c r="AX368" s="3">
        <v>331</v>
      </c>
      <c r="AY368" s="3">
        <v>357</v>
      </c>
      <c r="AZ368" s="3">
        <v>294</v>
      </c>
      <c r="BA368" s="3">
        <v>316</v>
      </c>
      <c r="BB368" s="3">
        <v>320</v>
      </c>
      <c r="BC368" s="3">
        <v>294</v>
      </c>
      <c r="BD368" s="3">
        <v>288</v>
      </c>
      <c r="BE368" s="3">
        <v>292</v>
      </c>
      <c r="BF368" s="3">
        <v>309</v>
      </c>
      <c r="BG368" s="3">
        <v>300</v>
      </c>
      <c r="BH368" s="3">
        <v>320</v>
      </c>
      <c r="BI368" s="3">
        <v>286</v>
      </c>
      <c r="BJ368" s="3">
        <v>283</v>
      </c>
      <c r="BK368" s="3">
        <v>250</v>
      </c>
      <c r="BL368" s="3">
        <v>242</v>
      </c>
      <c r="BM368" s="3">
        <v>165</v>
      </c>
      <c r="BN368" s="22">
        <f>SUM(AP368:BM368)</f>
        <v>5353</v>
      </c>
      <c r="BO368" s="22">
        <f>AX368+AY368</f>
        <v>688</v>
      </c>
      <c r="BP368" s="22">
        <f>BG368+BH368</f>
        <v>620</v>
      </c>
    </row>
    <row r="369" spans="1:68" x14ac:dyDescent="0.35">
      <c r="A369" s="3">
        <v>63</v>
      </c>
      <c r="B369" s="3" t="s">
        <v>51</v>
      </c>
      <c r="C369" s="3" t="s">
        <v>8</v>
      </c>
      <c r="D369" s="3" t="s">
        <v>4</v>
      </c>
      <c r="E369" s="3" t="s">
        <v>71</v>
      </c>
      <c r="F369" s="8">
        <f>AM369+BN369</f>
        <v>745</v>
      </c>
      <c r="G369" s="9">
        <f>F369/2</f>
        <v>372.5</v>
      </c>
      <c r="H369" s="10">
        <f>F369/(F372+F369)</f>
        <v>4.5894166204644857E-2</v>
      </c>
      <c r="I369" s="8">
        <f>AN369+BO369</f>
        <v>232</v>
      </c>
      <c r="J369" s="9">
        <f>I369/2</f>
        <v>116</v>
      </c>
      <c r="K369" s="10">
        <f>J369/(J372+J369)</f>
        <v>7.7904633982538621E-2</v>
      </c>
      <c r="L369" s="8">
        <f>AO369+BP369</f>
        <v>77</v>
      </c>
      <c r="M369" s="9">
        <f>L369/2</f>
        <v>38.5</v>
      </c>
      <c r="N369" s="10">
        <f>M369/(M372+M369)</f>
        <v>4.2330951072017592E-2</v>
      </c>
      <c r="O369" s="24">
        <v>1</v>
      </c>
      <c r="P369" s="24">
        <v>1</v>
      </c>
      <c r="Q369" s="24">
        <v>1</v>
      </c>
      <c r="R369" s="24">
        <v>0</v>
      </c>
      <c r="S369" s="24">
        <v>1</v>
      </c>
      <c r="T369" s="24">
        <v>13</v>
      </c>
      <c r="U369" s="24">
        <v>17</v>
      </c>
      <c r="V369" s="24">
        <v>39</v>
      </c>
      <c r="W369" s="24">
        <v>85</v>
      </c>
      <c r="X369" s="24">
        <v>35</v>
      </c>
      <c r="Y369" s="24">
        <v>15</v>
      </c>
      <c r="Z369" s="24">
        <v>15</v>
      </c>
      <c r="AA369" s="24">
        <v>9</v>
      </c>
      <c r="AB369" s="24">
        <v>9</v>
      </c>
      <c r="AC369" s="24">
        <v>15</v>
      </c>
      <c r="AD369" s="24">
        <v>17</v>
      </c>
      <c r="AE369" s="24">
        <v>19</v>
      </c>
      <c r="AF369" s="24">
        <v>27</v>
      </c>
      <c r="AG369" s="24">
        <v>20</v>
      </c>
      <c r="AH369" s="24">
        <v>13</v>
      </c>
      <c r="AI369" s="24">
        <v>7</v>
      </c>
      <c r="AJ369" s="24">
        <v>7</v>
      </c>
      <c r="AK369" s="24">
        <v>4</v>
      </c>
      <c r="AL369" s="24">
        <v>1</v>
      </c>
      <c r="AM369" s="22">
        <f>SUM(O369:AL369)</f>
        <v>371</v>
      </c>
      <c r="AN369" s="22">
        <f>W369+X369</f>
        <v>120</v>
      </c>
      <c r="AO369" s="22">
        <f>AF369+AG369</f>
        <v>47</v>
      </c>
      <c r="AP369" s="3">
        <v>2</v>
      </c>
      <c r="AQ369" s="3">
        <v>0</v>
      </c>
      <c r="AR369" s="3">
        <v>1</v>
      </c>
      <c r="AS369" s="3">
        <v>0</v>
      </c>
      <c r="AT369" s="3">
        <v>2</v>
      </c>
      <c r="AU369" s="3">
        <v>10</v>
      </c>
      <c r="AV369" s="3">
        <v>15</v>
      </c>
      <c r="AW369" s="3">
        <v>35</v>
      </c>
      <c r="AX369" s="3">
        <v>81</v>
      </c>
      <c r="AY369" s="3">
        <v>31</v>
      </c>
      <c r="AZ369" s="3">
        <v>15</v>
      </c>
      <c r="BA369" s="3">
        <v>23</v>
      </c>
      <c r="BB369" s="3">
        <v>15</v>
      </c>
      <c r="BC369" s="3">
        <v>17</v>
      </c>
      <c r="BD369" s="3">
        <v>13</v>
      </c>
      <c r="BE369" s="3">
        <v>12</v>
      </c>
      <c r="BF369" s="3">
        <v>19</v>
      </c>
      <c r="BG369" s="3">
        <v>15</v>
      </c>
      <c r="BH369" s="3">
        <v>15</v>
      </c>
      <c r="BI369" s="3">
        <v>19</v>
      </c>
      <c r="BJ369" s="3">
        <v>15</v>
      </c>
      <c r="BK369" s="3">
        <v>6</v>
      </c>
      <c r="BL369" s="3">
        <v>11</v>
      </c>
      <c r="BM369" s="3">
        <v>2</v>
      </c>
      <c r="BN369" s="21">
        <f>SUM(AP369:BM369)</f>
        <v>374</v>
      </c>
      <c r="BO369" s="21">
        <f>AX369+AY369</f>
        <v>112</v>
      </c>
      <c r="BP369" s="21">
        <f>BG369+BH369</f>
        <v>30</v>
      </c>
    </row>
    <row r="370" spans="1:68" x14ac:dyDescent="0.35">
      <c r="A370" s="3">
        <v>63</v>
      </c>
      <c r="B370" s="3" t="s">
        <v>51</v>
      </c>
      <c r="C370" s="3" t="s">
        <v>8</v>
      </c>
      <c r="D370" s="3" t="s">
        <v>4</v>
      </c>
      <c r="E370" s="3" t="s">
        <v>72</v>
      </c>
      <c r="F370" s="8">
        <f>AM370+BN370</f>
        <v>251</v>
      </c>
      <c r="G370" s="11">
        <f>F370/2</f>
        <v>125.5</v>
      </c>
      <c r="H370" s="12">
        <f>F370/(F373+F370)</f>
        <v>0.32303732303732302</v>
      </c>
      <c r="I370" s="8">
        <f>AN370+BO370</f>
        <v>9</v>
      </c>
      <c r="J370" s="11">
        <f>I370/2</f>
        <v>4.5</v>
      </c>
      <c r="K370" s="12">
        <f>I370/(I373+I370)</f>
        <v>0.13636363636363635</v>
      </c>
      <c r="L370" s="8">
        <f>AO370+BP370</f>
        <v>83</v>
      </c>
      <c r="M370" s="9">
        <f>L370/2</f>
        <v>41.5</v>
      </c>
      <c r="N370" s="12">
        <f>L370/(L373+L370)</f>
        <v>0.57638888888888884</v>
      </c>
      <c r="O370" s="24">
        <v>2</v>
      </c>
      <c r="P370" s="24">
        <v>0</v>
      </c>
      <c r="Q370" s="24">
        <v>1</v>
      </c>
      <c r="R370" s="24">
        <v>0</v>
      </c>
      <c r="S370" s="24">
        <v>0</v>
      </c>
      <c r="T370" s="24">
        <v>0</v>
      </c>
      <c r="U370" s="24">
        <v>0</v>
      </c>
      <c r="V370" s="24">
        <v>4</v>
      </c>
      <c r="W370" s="24">
        <v>0</v>
      </c>
      <c r="X370" s="24">
        <v>4</v>
      </c>
      <c r="Y370" s="24">
        <v>7</v>
      </c>
      <c r="Z370" s="24">
        <v>6</v>
      </c>
      <c r="AA370" s="24">
        <v>6</v>
      </c>
      <c r="AB370" s="24">
        <v>9</v>
      </c>
      <c r="AC370" s="24">
        <v>7</v>
      </c>
      <c r="AD370" s="24">
        <v>12</v>
      </c>
      <c r="AE370" s="24">
        <v>5</v>
      </c>
      <c r="AF370" s="24">
        <v>28</v>
      </c>
      <c r="AG370" s="24">
        <v>19</v>
      </c>
      <c r="AH370" s="24">
        <v>11</v>
      </c>
      <c r="AI370" s="24">
        <v>7</v>
      </c>
      <c r="AJ370" s="24">
        <v>6</v>
      </c>
      <c r="AK370" s="24">
        <v>1</v>
      </c>
      <c r="AL370" s="24">
        <v>4</v>
      </c>
      <c r="AM370" s="22">
        <f>SUM(O370:AL370)</f>
        <v>139</v>
      </c>
      <c r="AN370" s="22">
        <f>W370+X370</f>
        <v>4</v>
      </c>
      <c r="AO370" s="22">
        <f>AF370+AG370</f>
        <v>47</v>
      </c>
      <c r="AP370" s="3">
        <v>1</v>
      </c>
      <c r="AQ370" s="3">
        <v>0</v>
      </c>
      <c r="AR370" s="3">
        <v>0</v>
      </c>
      <c r="AS370" s="3">
        <v>0</v>
      </c>
      <c r="AT370" s="3">
        <v>2</v>
      </c>
      <c r="AU370" s="3">
        <v>1</v>
      </c>
      <c r="AV370" s="3">
        <v>2</v>
      </c>
      <c r="AW370" s="3">
        <v>2</v>
      </c>
      <c r="AX370" s="3">
        <v>2</v>
      </c>
      <c r="AY370" s="3">
        <v>3</v>
      </c>
      <c r="AZ370" s="3">
        <v>2</v>
      </c>
      <c r="BA370" s="3">
        <v>1</v>
      </c>
      <c r="BB370" s="3">
        <v>6</v>
      </c>
      <c r="BC370" s="3">
        <v>6</v>
      </c>
      <c r="BD370" s="3">
        <v>4</v>
      </c>
      <c r="BE370" s="3">
        <v>6</v>
      </c>
      <c r="BF370" s="3">
        <v>13</v>
      </c>
      <c r="BG370" s="3">
        <v>21</v>
      </c>
      <c r="BH370" s="3">
        <v>15</v>
      </c>
      <c r="BI370" s="3">
        <v>2</v>
      </c>
      <c r="BJ370" s="3">
        <v>9</v>
      </c>
      <c r="BK370" s="3">
        <v>5</v>
      </c>
      <c r="BL370" s="3">
        <v>5</v>
      </c>
      <c r="BM370" s="3">
        <v>4</v>
      </c>
      <c r="BN370" s="22">
        <f>SUM(AP370:BM370)</f>
        <v>112</v>
      </c>
      <c r="BO370" s="22">
        <f>AX370+AY370</f>
        <v>5</v>
      </c>
      <c r="BP370" s="22">
        <f>BG370+BH370</f>
        <v>36</v>
      </c>
    </row>
    <row r="371" spans="1:68" x14ac:dyDescent="0.35">
      <c r="A371" s="3">
        <v>63</v>
      </c>
      <c r="B371" s="3" t="s">
        <v>51</v>
      </c>
      <c r="C371" s="3" t="s">
        <v>8</v>
      </c>
      <c r="D371" s="3" t="s">
        <v>4</v>
      </c>
      <c r="E371" s="3" t="s">
        <v>6</v>
      </c>
      <c r="F371" s="8">
        <f>AM371+BN371</f>
        <v>996</v>
      </c>
      <c r="G371" s="11">
        <f>F371/2</f>
        <v>498</v>
      </c>
      <c r="H371" s="12">
        <f>F371/(F374+F371)</f>
        <v>5.8553791887125221E-2</v>
      </c>
      <c r="I371" s="8">
        <f>AN371+BO371</f>
        <v>241</v>
      </c>
      <c r="J371" s="11">
        <f>I371/2</f>
        <v>120.5</v>
      </c>
      <c r="K371" s="12">
        <f>I371/(I374+I371)</f>
        <v>7.9172141918528255E-2</v>
      </c>
      <c r="L371" s="8">
        <f>AO371+BP371</f>
        <v>160</v>
      </c>
      <c r="M371" s="9">
        <f>L371/2</f>
        <v>80</v>
      </c>
      <c r="N371" s="12">
        <f>L371/(L374+L371)</f>
        <v>8.1507896077432501E-2</v>
      </c>
      <c r="O371" s="24">
        <v>3</v>
      </c>
      <c r="P371" s="24">
        <v>1</v>
      </c>
      <c r="Q371" s="24">
        <v>2</v>
      </c>
      <c r="R371" s="24">
        <v>0</v>
      </c>
      <c r="S371" s="24">
        <v>1</v>
      </c>
      <c r="T371" s="24">
        <v>13</v>
      </c>
      <c r="U371" s="24">
        <v>17</v>
      </c>
      <c r="V371" s="24">
        <v>43</v>
      </c>
      <c r="W371" s="24">
        <v>85</v>
      </c>
      <c r="X371" s="24">
        <v>39</v>
      </c>
      <c r="Y371" s="24">
        <v>22</v>
      </c>
      <c r="Z371" s="24">
        <v>21</v>
      </c>
      <c r="AA371" s="24">
        <v>15</v>
      </c>
      <c r="AB371" s="24">
        <v>18</v>
      </c>
      <c r="AC371" s="24">
        <v>22</v>
      </c>
      <c r="AD371" s="24">
        <v>29</v>
      </c>
      <c r="AE371" s="24">
        <v>24</v>
      </c>
      <c r="AF371" s="24">
        <v>55</v>
      </c>
      <c r="AG371" s="24">
        <v>39</v>
      </c>
      <c r="AH371" s="24">
        <v>24</v>
      </c>
      <c r="AI371" s="24">
        <v>14</v>
      </c>
      <c r="AJ371" s="24">
        <v>13</v>
      </c>
      <c r="AK371" s="24">
        <v>5</v>
      </c>
      <c r="AL371" s="24">
        <v>5</v>
      </c>
      <c r="AM371" s="21">
        <f>SUM(O371:AL371)</f>
        <v>510</v>
      </c>
      <c r="AN371" s="21">
        <f>W371+X371</f>
        <v>124</v>
      </c>
      <c r="AO371" s="21">
        <f>AF371+AG371</f>
        <v>94</v>
      </c>
      <c r="AP371" s="3">
        <v>3</v>
      </c>
      <c r="AQ371" s="3">
        <v>0</v>
      </c>
      <c r="AR371" s="3">
        <v>1</v>
      </c>
      <c r="AS371" s="3">
        <v>0</v>
      </c>
      <c r="AT371" s="3">
        <v>4</v>
      </c>
      <c r="AU371" s="3">
        <v>11</v>
      </c>
      <c r="AV371" s="3">
        <v>17</v>
      </c>
      <c r="AW371" s="3">
        <v>37</v>
      </c>
      <c r="AX371" s="3">
        <v>83</v>
      </c>
      <c r="AY371" s="3">
        <v>34</v>
      </c>
      <c r="AZ371" s="3">
        <v>17</v>
      </c>
      <c r="BA371" s="3">
        <v>24</v>
      </c>
      <c r="BB371" s="3">
        <v>21</v>
      </c>
      <c r="BC371" s="3">
        <v>23</v>
      </c>
      <c r="BD371" s="3">
        <v>17</v>
      </c>
      <c r="BE371" s="3">
        <v>18</v>
      </c>
      <c r="BF371" s="3">
        <v>32</v>
      </c>
      <c r="BG371" s="3">
        <v>36</v>
      </c>
      <c r="BH371" s="3">
        <v>30</v>
      </c>
      <c r="BI371" s="3">
        <v>21</v>
      </c>
      <c r="BJ371" s="3">
        <v>24</v>
      </c>
      <c r="BK371" s="3">
        <v>11</v>
      </c>
      <c r="BL371" s="3">
        <v>16</v>
      </c>
      <c r="BM371" s="3">
        <v>6</v>
      </c>
      <c r="BN371" s="22">
        <f>SUM(AP371:BM371)</f>
        <v>486</v>
      </c>
      <c r="BO371" s="22">
        <f>AX371+AY371</f>
        <v>117</v>
      </c>
      <c r="BP371" s="22">
        <f>BG371+BH371</f>
        <v>66</v>
      </c>
    </row>
    <row r="372" spans="1:68" x14ac:dyDescent="0.35">
      <c r="A372" s="3">
        <v>63</v>
      </c>
      <c r="B372" s="3" t="s">
        <v>51</v>
      </c>
      <c r="C372" s="3" t="s">
        <v>8</v>
      </c>
      <c r="D372" s="3" t="s">
        <v>7</v>
      </c>
      <c r="E372" s="3" t="s">
        <v>71</v>
      </c>
      <c r="F372" s="8">
        <f>AM372+BN372</f>
        <v>15488</v>
      </c>
      <c r="G372" s="11">
        <f>F372/2</f>
        <v>7744</v>
      </c>
      <c r="H372" s="13" t="s">
        <v>5</v>
      </c>
      <c r="I372" s="8">
        <f>AN372+BO372</f>
        <v>2746</v>
      </c>
      <c r="J372" s="9">
        <f>I372/2</f>
        <v>1373</v>
      </c>
      <c r="K372" s="13" t="s">
        <v>5</v>
      </c>
      <c r="L372" s="8">
        <f>AO372+BP372</f>
        <v>1742</v>
      </c>
      <c r="M372" s="9">
        <f>L372/2</f>
        <v>871</v>
      </c>
      <c r="N372" s="13" t="s">
        <v>5</v>
      </c>
      <c r="O372" s="24">
        <v>58</v>
      </c>
      <c r="P372" s="24">
        <v>37</v>
      </c>
      <c r="Q372" s="24">
        <v>21</v>
      </c>
      <c r="R372" s="24">
        <v>15</v>
      </c>
      <c r="S372" s="24">
        <v>44</v>
      </c>
      <c r="T372" s="24">
        <v>143</v>
      </c>
      <c r="U372" s="24">
        <v>288</v>
      </c>
      <c r="V372" s="24">
        <v>464</v>
      </c>
      <c r="W372" s="24">
        <v>713</v>
      </c>
      <c r="X372" s="24">
        <v>644</v>
      </c>
      <c r="Y372" s="24">
        <v>556</v>
      </c>
      <c r="Z372" s="24">
        <v>509</v>
      </c>
      <c r="AA372" s="24">
        <v>475</v>
      </c>
      <c r="AB372" s="24">
        <v>421</v>
      </c>
      <c r="AC372" s="24">
        <v>398</v>
      </c>
      <c r="AD372" s="24">
        <v>451</v>
      </c>
      <c r="AE372" s="24">
        <v>470</v>
      </c>
      <c r="AF372" s="24">
        <v>434</v>
      </c>
      <c r="AG372" s="24">
        <v>382</v>
      </c>
      <c r="AH372" s="24">
        <v>369</v>
      </c>
      <c r="AI372" s="24">
        <v>225</v>
      </c>
      <c r="AJ372" s="24">
        <v>221</v>
      </c>
      <c r="AK372" s="24">
        <v>154</v>
      </c>
      <c r="AL372" s="24">
        <v>114</v>
      </c>
      <c r="AM372" s="22">
        <f>SUM(O372:AL372)</f>
        <v>7606</v>
      </c>
      <c r="AN372" s="22">
        <f>W372+X372</f>
        <v>1357</v>
      </c>
      <c r="AO372" s="22">
        <f>AF372+AG372</f>
        <v>816</v>
      </c>
      <c r="AP372" s="3">
        <v>65</v>
      </c>
      <c r="AQ372" s="3">
        <v>53</v>
      </c>
      <c r="AR372" s="3">
        <v>38</v>
      </c>
      <c r="AS372" s="3">
        <v>18</v>
      </c>
      <c r="AT372" s="3">
        <v>35</v>
      </c>
      <c r="AU372" s="3">
        <v>146</v>
      </c>
      <c r="AV372" s="3">
        <v>280</v>
      </c>
      <c r="AW372" s="3">
        <v>513</v>
      </c>
      <c r="AX372" s="3">
        <v>751</v>
      </c>
      <c r="AY372" s="3">
        <v>638</v>
      </c>
      <c r="AZ372" s="3">
        <v>554</v>
      </c>
      <c r="BA372" s="3">
        <v>540</v>
      </c>
      <c r="BB372" s="3">
        <v>421</v>
      </c>
      <c r="BC372" s="3">
        <v>408</v>
      </c>
      <c r="BD372" s="3">
        <v>428</v>
      </c>
      <c r="BE372" s="3">
        <v>445</v>
      </c>
      <c r="BF372" s="3">
        <v>481</v>
      </c>
      <c r="BG372" s="3">
        <v>487</v>
      </c>
      <c r="BH372" s="3">
        <v>439</v>
      </c>
      <c r="BI372" s="3">
        <v>347</v>
      </c>
      <c r="BJ372" s="3">
        <v>266</v>
      </c>
      <c r="BK372" s="3">
        <v>210</v>
      </c>
      <c r="BL372" s="3">
        <v>191</v>
      </c>
      <c r="BM372" s="3">
        <v>128</v>
      </c>
      <c r="BN372" s="22">
        <f>SUM(AP372:BM372)</f>
        <v>7882</v>
      </c>
      <c r="BO372" s="22">
        <f>AX372+AY372</f>
        <v>1389</v>
      </c>
      <c r="BP372" s="22">
        <f>BG372+BH372</f>
        <v>926</v>
      </c>
    </row>
    <row r="373" spans="1:68" x14ac:dyDescent="0.35">
      <c r="A373" s="3">
        <v>63</v>
      </c>
      <c r="B373" s="3" t="s">
        <v>51</v>
      </c>
      <c r="C373" s="3" t="s">
        <v>8</v>
      </c>
      <c r="D373" s="3" t="s">
        <v>7</v>
      </c>
      <c r="E373" s="3" t="s">
        <v>72</v>
      </c>
      <c r="F373" s="8">
        <f>AM373+BN373</f>
        <v>526</v>
      </c>
      <c r="G373" s="11">
        <f>F373/2</f>
        <v>263</v>
      </c>
      <c r="H373" s="13" t="s">
        <v>5</v>
      </c>
      <c r="I373" s="8">
        <f>AN373+BO373</f>
        <v>57</v>
      </c>
      <c r="J373" s="11">
        <f>I373/2</f>
        <v>28.5</v>
      </c>
      <c r="K373" s="13" t="s">
        <v>5</v>
      </c>
      <c r="L373" s="8">
        <f>AO373+BP373</f>
        <v>61</v>
      </c>
      <c r="M373" s="9">
        <f>L373/2</f>
        <v>30.5</v>
      </c>
      <c r="N373" s="13" t="s">
        <v>5</v>
      </c>
      <c r="O373" s="24">
        <v>7</v>
      </c>
      <c r="P373" s="24">
        <v>2</v>
      </c>
      <c r="Q373" s="24">
        <v>0</v>
      </c>
      <c r="R373" s="24">
        <v>0</v>
      </c>
      <c r="S373" s="24">
        <v>0</v>
      </c>
      <c r="T373" s="24">
        <v>10</v>
      </c>
      <c r="U373" s="24">
        <v>12</v>
      </c>
      <c r="V373" s="24">
        <v>13</v>
      </c>
      <c r="W373" s="24">
        <v>12</v>
      </c>
      <c r="X373" s="24">
        <v>17</v>
      </c>
      <c r="Y373" s="24">
        <v>10</v>
      </c>
      <c r="Z373" s="24">
        <v>15</v>
      </c>
      <c r="AA373" s="24">
        <v>11</v>
      </c>
      <c r="AB373" s="24">
        <v>11</v>
      </c>
      <c r="AC373" s="24">
        <v>15</v>
      </c>
      <c r="AD373" s="24">
        <v>16</v>
      </c>
      <c r="AE373" s="24">
        <v>15</v>
      </c>
      <c r="AF373" s="24">
        <v>16</v>
      </c>
      <c r="AG373" s="24">
        <v>15</v>
      </c>
      <c r="AH373" s="24">
        <v>16</v>
      </c>
      <c r="AI373" s="24">
        <v>13</v>
      </c>
      <c r="AJ373" s="24">
        <v>13</v>
      </c>
      <c r="AK373" s="24">
        <v>10</v>
      </c>
      <c r="AL373" s="24">
        <v>9</v>
      </c>
      <c r="AM373" s="22">
        <f>SUM(O373:AL373)</f>
        <v>258</v>
      </c>
      <c r="AN373" s="22">
        <f>W373+X373</f>
        <v>29</v>
      </c>
      <c r="AO373" s="22">
        <f>AF373+AG373</f>
        <v>31</v>
      </c>
      <c r="AP373" s="3">
        <v>8</v>
      </c>
      <c r="AQ373" s="3">
        <v>1</v>
      </c>
      <c r="AR373" s="3">
        <v>0</v>
      </c>
      <c r="AS373" s="3">
        <v>1</v>
      </c>
      <c r="AT373" s="3">
        <v>1</v>
      </c>
      <c r="AU373" s="3">
        <v>6</v>
      </c>
      <c r="AV373" s="3">
        <v>12</v>
      </c>
      <c r="AW373" s="3">
        <v>11</v>
      </c>
      <c r="AX373" s="3">
        <v>15</v>
      </c>
      <c r="AY373" s="3">
        <v>13</v>
      </c>
      <c r="AZ373" s="3">
        <v>18</v>
      </c>
      <c r="BA373" s="3">
        <v>20</v>
      </c>
      <c r="BB373" s="3">
        <v>11</v>
      </c>
      <c r="BC373" s="3">
        <v>12</v>
      </c>
      <c r="BD373" s="3">
        <v>16</v>
      </c>
      <c r="BE373" s="3">
        <v>15</v>
      </c>
      <c r="BF373" s="3">
        <v>17</v>
      </c>
      <c r="BG373" s="3">
        <v>15</v>
      </c>
      <c r="BH373" s="3">
        <v>15</v>
      </c>
      <c r="BI373" s="3">
        <v>17</v>
      </c>
      <c r="BJ373" s="3">
        <v>14</v>
      </c>
      <c r="BK373" s="3">
        <v>12</v>
      </c>
      <c r="BL373" s="3">
        <v>10</v>
      </c>
      <c r="BM373" s="3">
        <v>8</v>
      </c>
      <c r="BN373" s="22">
        <f>SUM(AP373:BM373)</f>
        <v>268</v>
      </c>
      <c r="BO373" s="22">
        <f>AX373+AY373</f>
        <v>28</v>
      </c>
      <c r="BP373" s="22">
        <f>BG373+BH373</f>
        <v>30</v>
      </c>
    </row>
    <row r="374" spans="1:68" x14ac:dyDescent="0.35">
      <c r="A374" s="3">
        <v>63</v>
      </c>
      <c r="B374" s="3" t="s">
        <v>51</v>
      </c>
      <c r="C374" s="3" t="s">
        <v>8</v>
      </c>
      <c r="D374" s="3" t="s">
        <v>7</v>
      </c>
      <c r="E374" s="3" t="s">
        <v>6</v>
      </c>
      <c r="F374" s="8">
        <f>AM374+BN374</f>
        <v>16014</v>
      </c>
      <c r="G374" s="11">
        <f>F374/2</f>
        <v>8007</v>
      </c>
      <c r="H374" s="13" t="s">
        <v>5</v>
      </c>
      <c r="I374" s="8">
        <f>AN374+BO374</f>
        <v>2803</v>
      </c>
      <c r="J374" s="9">
        <f>I374/2</f>
        <v>1401.5</v>
      </c>
      <c r="K374" s="13" t="s">
        <v>5</v>
      </c>
      <c r="L374" s="8">
        <f>AO374+BP374</f>
        <v>1803</v>
      </c>
      <c r="M374" s="9">
        <f>L374/2</f>
        <v>901.5</v>
      </c>
      <c r="N374" s="13" t="s">
        <v>5</v>
      </c>
      <c r="O374" s="24">
        <v>65</v>
      </c>
      <c r="P374" s="24">
        <v>39</v>
      </c>
      <c r="Q374" s="24">
        <v>21</v>
      </c>
      <c r="R374" s="24">
        <v>15</v>
      </c>
      <c r="S374" s="24">
        <v>44</v>
      </c>
      <c r="T374" s="24">
        <v>153</v>
      </c>
      <c r="U374" s="24">
        <v>300</v>
      </c>
      <c r="V374" s="24">
        <v>477</v>
      </c>
      <c r="W374" s="24">
        <v>725</v>
      </c>
      <c r="X374" s="24">
        <v>661</v>
      </c>
      <c r="Y374" s="24">
        <v>566</v>
      </c>
      <c r="Z374" s="24">
        <v>524</v>
      </c>
      <c r="AA374" s="24">
        <v>486</v>
      </c>
      <c r="AB374" s="24">
        <v>432</v>
      </c>
      <c r="AC374" s="24">
        <v>413</v>
      </c>
      <c r="AD374" s="24">
        <v>467</v>
      </c>
      <c r="AE374" s="24">
        <v>485</v>
      </c>
      <c r="AF374" s="24">
        <v>450</v>
      </c>
      <c r="AG374" s="24">
        <v>397</v>
      </c>
      <c r="AH374" s="24">
        <v>385</v>
      </c>
      <c r="AI374" s="24">
        <v>238</v>
      </c>
      <c r="AJ374" s="24">
        <v>234</v>
      </c>
      <c r="AK374" s="24">
        <v>164</v>
      </c>
      <c r="AL374" s="24">
        <v>123</v>
      </c>
      <c r="AM374" s="22">
        <f>SUM(O374:AL374)</f>
        <v>7864</v>
      </c>
      <c r="AN374" s="22">
        <f>W374+X374</f>
        <v>1386</v>
      </c>
      <c r="AO374" s="22">
        <f>AF374+AG374</f>
        <v>847</v>
      </c>
      <c r="AP374" s="3">
        <v>73</v>
      </c>
      <c r="AQ374" s="3">
        <v>54</v>
      </c>
      <c r="AR374" s="3">
        <v>38</v>
      </c>
      <c r="AS374" s="3">
        <v>19</v>
      </c>
      <c r="AT374" s="3">
        <v>36</v>
      </c>
      <c r="AU374" s="3">
        <v>152</v>
      </c>
      <c r="AV374" s="3">
        <v>292</v>
      </c>
      <c r="AW374" s="3">
        <v>524</v>
      </c>
      <c r="AX374" s="3">
        <v>766</v>
      </c>
      <c r="AY374" s="3">
        <v>651</v>
      </c>
      <c r="AZ374" s="3">
        <v>572</v>
      </c>
      <c r="BA374" s="3">
        <v>560</v>
      </c>
      <c r="BB374" s="3">
        <v>432</v>
      </c>
      <c r="BC374" s="3">
        <v>420</v>
      </c>
      <c r="BD374" s="3">
        <v>444</v>
      </c>
      <c r="BE374" s="3">
        <v>460</v>
      </c>
      <c r="BF374" s="3">
        <v>498</v>
      </c>
      <c r="BG374" s="3">
        <v>502</v>
      </c>
      <c r="BH374" s="3">
        <v>454</v>
      </c>
      <c r="BI374" s="3">
        <v>364</v>
      </c>
      <c r="BJ374" s="3">
        <v>280</v>
      </c>
      <c r="BK374" s="3">
        <v>222</v>
      </c>
      <c r="BL374" s="3">
        <v>201</v>
      </c>
      <c r="BM374" s="3">
        <v>136</v>
      </c>
      <c r="BN374" s="22">
        <f>SUM(AP374:BM374)</f>
        <v>8150</v>
      </c>
      <c r="BO374" s="22">
        <f>AX374+AY374</f>
        <v>1417</v>
      </c>
      <c r="BP374" s="22">
        <f>BG374+BH374</f>
        <v>956</v>
      </c>
    </row>
    <row r="375" spans="1:68" x14ac:dyDescent="0.35">
      <c r="A375" s="3">
        <v>64</v>
      </c>
      <c r="B375" s="3" t="s">
        <v>62</v>
      </c>
      <c r="C375" s="3" t="s">
        <v>8</v>
      </c>
      <c r="D375" s="3" t="s">
        <v>4</v>
      </c>
      <c r="E375" s="3" t="s">
        <v>73</v>
      </c>
      <c r="F375" s="8">
        <f>AM375+BN375</f>
        <v>44</v>
      </c>
      <c r="G375" s="9">
        <f>F375/2</f>
        <v>22</v>
      </c>
      <c r="H375" s="10">
        <f>F375/(F378+F375)</f>
        <v>1.4497528830313015E-2</v>
      </c>
      <c r="I375" s="8">
        <f>AN375+BO375</f>
        <v>10</v>
      </c>
      <c r="J375" s="9">
        <f>I375/2</f>
        <v>5</v>
      </c>
      <c r="K375" s="10">
        <f>J375/(J378+J375)</f>
        <v>2.1881838074398249E-2</v>
      </c>
      <c r="L375" s="8">
        <f>AO375+BP375</f>
        <v>1</v>
      </c>
      <c r="M375" s="9">
        <f>L375/2</f>
        <v>0.5</v>
      </c>
      <c r="N375" s="10">
        <f>M375/(M378+M375)</f>
        <v>2.1141649048625794E-3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6</v>
      </c>
      <c r="V375" s="24">
        <v>7</v>
      </c>
      <c r="W375" s="24">
        <v>4</v>
      </c>
      <c r="X375" s="24">
        <v>0</v>
      </c>
      <c r="Y375" s="24">
        <v>0</v>
      </c>
      <c r="Z375" s="24">
        <v>1</v>
      </c>
      <c r="AA375" s="24">
        <v>2</v>
      </c>
      <c r="AB375" s="24">
        <v>0</v>
      </c>
      <c r="AC375" s="24">
        <v>1</v>
      </c>
      <c r="AD375" s="24">
        <v>0</v>
      </c>
      <c r="AE375" s="24">
        <v>0</v>
      </c>
      <c r="AF375" s="24">
        <v>0</v>
      </c>
      <c r="AG375" s="24">
        <v>1</v>
      </c>
      <c r="AH375" s="24">
        <v>0</v>
      </c>
      <c r="AI375" s="24">
        <v>0</v>
      </c>
      <c r="AJ375" s="24">
        <v>0</v>
      </c>
      <c r="AK375" s="24">
        <v>0</v>
      </c>
      <c r="AL375" s="24">
        <v>1</v>
      </c>
      <c r="AM375" s="22">
        <f>SUM(O375:AL375)</f>
        <v>23</v>
      </c>
      <c r="AN375" s="22">
        <f>W375+X375</f>
        <v>4</v>
      </c>
      <c r="AO375" s="22">
        <f>AF375+AG375</f>
        <v>1</v>
      </c>
      <c r="AP375" s="3">
        <v>0</v>
      </c>
      <c r="AQ375" s="3">
        <v>0</v>
      </c>
      <c r="AR375" s="3">
        <v>0</v>
      </c>
      <c r="AS375" s="3">
        <v>0</v>
      </c>
      <c r="AT375" s="3">
        <v>0</v>
      </c>
      <c r="AU375" s="3">
        <v>0</v>
      </c>
      <c r="AV375" s="3">
        <v>2</v>
      </c>
      <c r="AW375" s="3">
        <v>8</v>
      </c>
      <c r="AX375" s="3">
        <v>5</v>
      </c>
      <c r="AY375" s="3">
        <v>1</v>
      </c>
      <c r="AZ375" s="3">
        <v>1</v>
      </c>
      <c r="BA375" s="3">
        <v>0</v>
      </c>
      <c r="BB375" s="3">
        <v>2</v>
      </c>
      <c r="BC375" s="3">
        <v>1</v>
      </c>
      <c r="BD375" s="3">
        <v>0</v>
      </c>
      <c r="BE375" s="3">
        <v>0</v>
      </c>
      <c r="BF375" s="3">
        <v>1</v>
      </c>
      <c r="BG375" s="3">
        <v>0</v>
      </c>
      <c r="BH375" s="3">
        <v>0</v>
      </c>
      <c r="BI375" s="3">
        <v>0</v>
      </c>
      <c r="BJ375" s="3">
        <v>0</v>
      </c>
      <c r="BK375" s="3">
        <v>0</v>
      </c>
      <c r="BL375" s="3">
        <v>0</v>
      </c>
      <c r="BM375" s="3">
        <v>0</v>
      </c>
      <c r="BN375" s="21">
        <f>SUM(AP375:BM375)</f>
        <v>21</v>
      </c>
      <c r="BO375" s="21">
        <f>AX375+AY375</f>
        <v>6</v>
      </c>
      <c r="BP375" s="21">
        <f>BG375+BH375</f>
        <v>0</v>
      </c>
    </row>
    <row r="376" spans="1:68" x14ac:dyDescent="0.35">
      <c r="A376" s="3">
        <v>64</v>
      </c>
      <c r="B376" s="3" t="s">
        <v>62</v>
      </c>
      <c r="C376" s="3" t="s">
        <v>8</v>
      </c>
      <c r="D376" s="3" t="s">
        <v>4</v>
      </c>
      <c r="E376" s="3" t="s">
        <v>74</v>
      </c>
      <c r="F376" s="8">
        <f>AM376+BN376</f>
        <v>42</v>
      </c>
      <c r="G376" s="11">
        <f>F376/2</f>
        <v>21</v>
      </c>
      <c r="H376" s="12">
        <f>F376/(F379+F376)</f>
        <v>1.282442748091603E-2</v>
      </c>
      <c r="I376" s="8">
        <f>AN376+BO376</f>
        <v>1</v>
      </c>
      <c r="J376" s="11">
        <f>I376/2</f>
        <v>0.5</v>
      </c>
      <c r="K376" s="12">
        <f>I376/(I379+I376)</f>
        <v>2.6737967914438501E-3</v>
      </c>
      <c r="L376" s="8">
        <f>AO376+BP376</f>
        <v>25</v>
      </c>
      <c r="M376" s="9">
        <f>L376/2</f>
        <v>12.5</v>
      </c>
      <c r="N376" s="12">
        <f>L376/(L379+L376)</f>
        <v>0.04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1</v>
      </c>
      <c r="AA376" s="24">
        <v>0</v>
      </c>
      <c r="AB376" s="24">
        <v>0</v>
      </c>
      <c r="AC376" s="24">
        <v>0</v>
      </c>
      <c r="AD376" s="24">
        <v>1</v>
      </c>
      <c r="AE376" s="24">
        <v>1</v>
      </c>
      <c r="AF376" s="24">
        <v>4</v>
      </c>
      <c r="AG376" s="24">
        <v>8</v>
      </c>
      <c r="AH376" s="24">
        <v>1</v>
      </c>
      <c r="AI376" s="24">
        <v>0</v>
      </c>
      <c r="AJ376" s="24">
        <v>3</v>
      </c>
      <c r="AK376" s="24">
        <v>0</v>
      </c>
      <c r="AL376" s="24">
        <v>0</v>
      </c>
      <c r="AM376" s="22">
        <f>SUM(O376:AL376)</f>
        <v>19</v>
      </c>
      <c r="AN376" s="22">
        <f>W376+X376</f>
        <v>0</v>
      </c>
      <c r="AO376" s="22">
        <f>AF376+AG376</f>
        <v>12</v>
      </c>
      <c r="AP376" s="3">
        <v>0</v>
      </c>
      <c r="AQ376" s="3">
        <v>0</v>
      </c>
      <c r="AR376" s="3">
        <v>0</v>
      </c>
      <c r="AS376" s="3">
        <v>0</v>
      </c>
      <c r="AT376" s="3">
        <v>0</v>
      </c>
      <c r="AU376" s="3">
        <v>2</v>
      </c>
      <c r="AV376" s="3">
        <v>0</v>
      </c>
      <c r="AW376" s="3">
        <v>0</v>
      </c>
      <c r="AX376" s="3">
        <v>0</v>
      </c>
      <c r="AY376" s="3">
        <v>1</v>
      </c>
      <c r="AZ376" s="3">
        <v>0</v>
      </c>
      <c r="BA376" s="3">
        <v>0</v>
      </c>
      <c r="BB376" s="3">
        <v>2</v>
      </c>
      <c r="BC376" s="3">
        <v>0</v>
      </c>
      <c r="BD376" s="3">
        <v>0</v>
      </c>
      <c r="BE376" s="3">
        <v>2</v>
      </c>
      <c r="BF376" s="3">
        <v>1</v>
      </c>
      <c r="BG376" s="3">
        <v>6</v>
      </c>
      <c r="BH376" s="3">
        <v>7</v>
      </c>
      <c r="BI376" s="3">
        <v>0</v>
      </c>
      <c r="BJ376" s="3">
        <v>1</v>
      </c>
      <c r="BK376" s="3">
        <v>0</v>
      </c>
      <c r="BL376" s="3">
        <v>1</v>
      </c>
      <c r="BM376" s="3">
        <v>0</v>
      </c>
      <c r="BN376" s="22">
        <f>SUM(AP376:BM376)</f>
        <v>23</v>
      </c>
      <c r="BO376" s="22">
        <f>AX376+AY376</f>
        <v>1</v>
      </c>
      <c r="BP376" s="22">
        <f>BG376+BH376</f>
        <v>13</v>
      </c>
    </row>
    <row r="377" spans="1:68" x14ac:dyDescent="0.35">
      <c r="A377" s="3">
        <v>64</v>
      </c>
      <c r="B377" s="3" t="s">
        <v>62</v>
      </c>
      <c r="C377" s="3" t="s">
        <v>8</v>
      </c>
      <c r="D377" s="3" t="s">
        <v>4</v>
      </c>
      <c r="E377" s="3" t="s">
        <v>6</v>
      </c>
      <c r="F377" s="8">
        <f>AM377+BN377</f>
        <v>86</v>
      </c>
      <c r="G377" s="11">
        <f>F377/2</f>
        <v>43</v>
      </c>
      <c r="H377" s="12">
        <f>F377/(F380+F377)</f>
        <v>1.3629160063391443E-2</v>
      </c>
      <c r="I377" s="8">
        <f>AN377+BO377</f>
        <v>11</v>
      </c>
      <c r="J377" s="11">
        <f>I377/2</f>
        <v>5.5</v>
      </c>
      <c r="K377" s="12">
        <f>I377/(I380+I377)</f>
        <v>1.3237063778580024E-2</v>
      </c>
      <c r="L377" s="8">
        <f>AO377+BP377</f>
        <v>26</v>
      </c>
      <c r="M377" s="9">
        <f>L377/2</f>
        <v>13</v>
      </c>
      <c r="N377" s="12">
        <f>L377/(L380+L377)</f>
        <v>2.3679417122040074E-2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6</v>
      </c>
      <c r="V377" s="24">
        <v>7</v>
      </c>
      <c r="W377" s="24">
        <v>4</v>
      </c>
      <c r="X377" s="24">
        <v>0</v>
      </c>
      <c r="Y377" s="24">
        <v>0</v>
      </c>
      <c r="Z377" s="24">
        <v>2</v>
      </c>
      <c r="AA377" s="24">
        <v>2</v>
      </c>
      <c r="AB377" s="24">
        <v>0</v>
      </c>
      <c r="AC377" s="24">
        <v>1</v>
      </c>
      <c r="AD377" s="24">
        <v>1</v>
      </c>
      <c r="AE377" s="24">
        <v>1</v>
      </c>
      <c r="AF377" s="24">
        <v>4</v>
      </c>
      <c r="AG377" s="24">
        <v>9</v>
      </c>
      <c r="AH377" s="24">
        <v>1</v>
      </c>
      <c r="AI377" s="24">
        <v>0</v>
      </c>
      <c r="AJ377" s="24">
        <v>3</v>
      </c>
      <c r="AK377" s="24">
        <v>0</v>
      </c>
      <c r="AL377" s="24">
        <v>1</v>
      </c>
      <c r="AM377" s="21">
        <f>SUM(O377:AL377)</f>
        <v>42</v>
      </c>
      <c r="AN377" s="21">
        <f>W377+X377</f>
        <v>4</v>
      </c>
      <c r="AO377" s="21">
        <f>AF377+AG377</f>
        <v>13</v>
      </c>
      <c r="AP377" s="3">
        <v>0</v>
      </c>
      <c r="AQ377" s="3">
        <v>0</v>
      </c>
      <c r="AR377" s="3">
        <v>0</v>
      </c>
      <c r="AS377" s="3">
        <v>0</v>
      </c>
      <c r="AT377" s="3">
        <v>0</v>
      </c>
      <c r="AU377" s="3">
        <v>2</v>
      </c>
      <c r="AV377" s="3">
        <v>2</v>
      </c>
      <c r="AW377" s="3">
        <v>8</v>
      </c>
      <c r="AX377" s="3">
        <v>5</v>
      </c>
      <c r="AY377" s="3">
        <v>2</v>
      </c>
      <c r="AZ377" s="3">
        <v>1</v>
      </c>
      <c r="BA377" s="3">
        <v>0</v>
      </c>
      <c r="BB377" s="3">
        <v>4</v>
      </c>
      <c r="BC377" s="3">
        <v>1</v>
      </c>
      <c r="BD377" s="3">
        <v>0</v>
      </c>
      <c r="BE377" s="3">
        <v>2</v>
      </c>
      <c r="BF377" s="3">
        <v>2</v>
      </c>
      <c r="BG377" s="3">
        <v>6</v>
      </c>
      <c r="BH377" s="3">
        <v>7</v>
      </c>
      <c r="BI377" s="3">
        <v>0</v>
      </c>
      <c r="BJ377" s="3">
        <v>1</v>
      </c>
      <c r="BK377" s="3">
        <v>0</v>
      </c>
      <c r="BL377" s="3">
        <v>1</v>
      </c>
      <c r="BM377" s="3">
        <v>0</v>
      </c>
      <c r="BN377" s="22">
        <f>SUM(AP377:BM377)</f>
        <v>44</v>
      </c>
      <c r="BO377" s="22">
        <f>AX377+AY377</f>
        <v>7</v>
      </c>
      <c r="BP377" s="22">
        <f>BG377+BH377</f>
        <v>13</v>
      </c>
    </row>
    <row r="378" spans="1:68" x14ac:dyDescent="0.35">
      <c r="A378" s="3">
        <v>64</v>
      </c>
      <c r="B378" s="3" t="s">
        <v>62</v>
      </c>
      <c r="C378" s="3" t="s">
        <v>8</v>
      </c>
      <c r="D378" s="3" t="s">
        <v>7</v>
      </c>
      <c r="E378" s="3" t="s">
        <v>73</v>
      </c>
      <c r="F378" s="8">
        <f>AM378+BN378</f>
        <v>2991</v>
      </c>
      <c r="G378" s="11">
        <f>F378/2</f>
        <v>1495.5</v>
      </c>
      <c r="H378" s="13" t="s">
        <v>5</v>
      </c>
      <c r="I378" s="8">
        <f>AN378+BO378</f>
        <v>447</v>
      </c>
      <c r="J378" s="9">
        <f>I378/2</f>
        <v>223.5</v>
      </c>
      <c r="K378" s="13" t="s">
        <v>5</v>
      </c>
      <c r="L378" s="8">
        <f>AO378+BP378</f>
        <v>472</v>
      </c>
      <c r="M378" s="9">
        <f>L378/2</f>
        <v>236</v>
      </c>
      <c r="N378" s="13" t="s">
        <v>5</v>
      </c>
      <c r="O378" s="24">
        <v>2</v>
      </c>
      <c r="P378" s="24">
        <v>0</v>
      </c>
      <c r="Q378" s="24">
        <v>1</v>
      </c>
      <c r="R378" s="24">
        <v>1</v>
      </c>
      <c r="S378" s="24">
        <v>3</v>
      </c>
      <c r="T378" s="24">
        <v>21</v>
      </c>
      <c r="U378" s="24">
        <v>87</v>
      </c>
      <c r="V378" s="24">
        <v>146</v>
      </c>
      <c r="W378" s="24">
        <v>150</v>
      </c>
      <c r="X378" s="24">
        <v>86</v>
      </c>
      <c r="Y378" s="24">
        <v>59</v>
      </c>
      <c r="Z378" s="24">
        <v>75</v>
      </c>
      <c r="AA378" s="24">
        <v>61</v>
      </c>
      <c r="AB378" s="24">
        <v>64</v>
      </c>
      <c r="AC378" s="24">
        <v>84</v>
      </c>
      <c r="AD378" s="24">
        <v>125</v>
      </c>
      <c r="AE378" s="24">
        <v>135</v>
      </c>
      <c r="AF378" s="24">
        <v>127</v>
      </c>
      <c r="AG378" s="24">
        <v>92</v>
      </c>
      <c r="AH378" s="24">
        <v>68</v>
      </c>
      <c r="AI378" s="24">
        <v>56</v>
      </c>
      <c r="AJ378" s="24">
        <v>28</v>
      </c>
      <c r="AK378" s="24">
        <v>14</v>
      </c>
      <c r="AL378" s="24">
        <v>12</v>
      </c>
      <c r="AM378" s="22">
        <f>SUM(O378:AL378)</f>
        <v>1497</v>
      </c>
      <c r="AN378" s="22">
        <f>W378+X378</f>
        <v>236</v>
      </c>
      <c r="AO378" s="22">
        <f>AF378+AG378</f>
        <v>219</v>
      </c>
      <c r="AP378" s="3">
        <v>3</v>
      </c>
      <c r="AQ378" s="3">
        <v>3</v>
      </c>
      <c r="AR378" s="3">
        <v>2</v>
      </c>
      <c r="AS378" s="3">
        <v>1</v>
      </c>
      <c r="AT378" s="3">
        <v>3</v>
      </c>
      <c r="AU378" s="3">
        <v>15</v>
      </c>
      <c r="AV378" s="3">
        <v>75</v>
      </c>
      <c r="AW378" s="3">
        <v>144</v>
      </c>
      <c r="AX378" s="3">
        <v>128</v>
      </c>
      <c r="AY378" s="3">
        <v>83</v>
      </c>
      <c r="AZ378" s="3">
        <v>67</v>
      </c>
      <c r="BA378" s="3">
        <v>74</v>
      </c>
      <c r="BB378" s="3">
        <v>64</v>
      </c>
      <c r="BC378" s="3">
        <v>71</v>
      </c>
      <c r="BD378" s="3">
        <v>97</v>
      </c>
      <c r="BE378" s="3">
        <v>120</v>
      </c>
      <c r="BF378" s="3">
        <v>114</v>
      </c>
      <c r="BG378" s="3">
        <v>128</v>
      </c>
      <c r="BH378" s="3">
        <v>125</v>
      </c>
      <c r="BI378" s="3">
        <v>76</v>
      </c>
      <c r="BJ378" s="3">
        <v>48</v>
      </c>
      <c r="BK378" s="3">
        <v>27</v>
      </c>
      <c r="BL378" s="3">
        <v>16</v>
      </c>
      <c r="BM378" s="3">
        <v>10</v>
      </c>
      <c r="BN378" s="22">
        <f>SUM(AP378:BM378)</f>
        <v>1494</v>
      </c>
      <c r="BO378" s="22">
        <f>AX378+AY378</f>
        <v>211</v>
      </c>
      <c r="BP378" s="22">
        <f>BG378+BH378</f>
        <v>253</v>
      </c>
    </row>
    <row r="379" spans="1:68" x14ac:dyDescent="0.35">
      <c r="A379" s="3">
        <v>64</v>
      </c>
      <c r="B379" s="3" t="s">
        <v>62</v>
      </c>
      <c r="C379" s="3" t="s">
        <v>8</v>
      </c>
      <c r="D379" s="3" t="s">
        <v>7</v>
      </c>
      <c r="E379" s="3" t="s">
        <v>74</v>
      </c>
      <c r="F379" s="8">
        <f>AM379+BN379</f>
        <v>3233</v>
      </c>
      <c r="G379" s="11">
        <f>F379/2</f>
        <v>1616.5</v>
      </c>
      <c r="H379" s="13" t="s">
        <v>5</v>
      </c>
      <c r="I379" s="8">
        <f>AN379+BO379</f>
        <v>373</v>
      </c>
      <c r="J379" s="11">
        <f>I379/2</f>
        <v>186.5</v>
      </c>
      <c r="K379" s="13" t="s">
        <v>5</v>
      </c>
      <c r="L379" s="8">
        <f>AO379+BP379</f>
        <v>600</v>
      </c>
      <c r="M379" s="9">
        <f>L379/2</f>
        <v>300</v>
      </c>
      <c r="N379" s="13" t="s">
        <v>5</v>
      </c>
      <c r="O379" s="24">
        <v>7</v>
      </c>
      <c r="P379" s="24">
        <v>4</v>
      </c>
      <c r="Q379" s="24">
        <v>2</v>
      </c>
      <c r="R379" s="24">
        <v>0</v>
      </c>
      <c r="S379" s="24">
        <v>2</v>
      </c>
      <c r="T379" s="24">
        <v>8</v>
      </c>
      <c r="U379" s="24">
        <v>70</v>
      </c>
      <c r="V379" s="24">
        <v>163</v>
      </c>
      <c r="W379" s="24">
        <v>108</v>
      </c>
      <c r="X379" s="24">
        <v>71</v>
      </c>
      <c r="Y379" s="24">
        <v>57</v>
      </c>
      <c r="Z379" s="24">
        <v>66</v>
      </c>
      <c r="AA379" s="24">
        <v>71</v>
      </c>
      <c r="AB379" s="24">
        <v>65</v>
      </c>
      <c r="AC379" s="24">
        <v>97</v>
      </c>
      <c r="AD379" s="24">
        <v>120</v>
      </c>
      <c r="AE379" s="24">
        <v>174</v>
      </c>
      <c r="AF379" s="24">
        <v>163</v>
      </c>
      <c r="AG379" s="24">
        <v>133</v>
      </c>
      <c r="AH379" s="24">
        <v>76</v>
      </c>
      <c r="AI379" s="24">
        <v>55</v>
      </c>
      <c r="AJ379" s="24">
        <v>40</v>
      </c>
      <c r="AK379" s="24">
        <v>29</v>
      </c>
      <c r="AL379" s="24">
        <v>25</v>
      </c>
      <c r="AM379" s="22">
        <f>SUM(O379:AL379)</f>
        <v>1606</v>
      </c>
      <c r="AN379" s="22">
        <f>W379+X379</f>
        <v>179</v>
      </c>
      <c r="AO379" s="22">
        <f>AF379+AG379</f>
        <v>296</v>
      </c>
      <c r="AP379" s="3">
        <v>9</v>
      </c>
      <c r="AQ379" s="3">
        <v>8</v>
      </c>
      <c r="AR379" s="3">
        <v>2</v>
      </c>
      <c r="AS379" s="3">
        <v>3</v>
      </c>
      <c r="AT379" s="3">
        <v>2</v>
      </c>
      <c r="AU379" s="3">
        <v>10</v>
      </c>
      <c r="AV379" s="3">
        <v>53</v>
      </c>
      <c r="AW379" s="3">
        <v>155</v>
      </c>
      <c r="AX379" s="3">
        <v>120</v>
      </c>
      <c r="AY379" s="3">
        <v>74</v>
      </c>
      <c r="AZ379" s="3">
        <v>53</v>
      </c>
      <c r="BA379" s="3">
        <v>69</v>
      </c>
      <c r="BB379" s="3">
        <v>76</v>
      </c>
      <c r="BC379" s="3">
        <v>81</v>
      </c>
      <c r="BD379" s="3">
        <v>87</v>
      </c>
      <c r="BE379" s="3">
        <v>133</v>
      </c>
      <c r="BF379" s="3">
        <v>158</v>
      </c>
      <c r="BG379" s="3">
        <v>171</v>
      </c>
      <c r="BH379" s="3">
        <v>133</v>
      </c>
      <c r="BI379" s="3">
        <v>83</v>
      </c>
      <c r="BJ379" s="3">
        <v>60</v>
      </c>
      <c r="BK379" s="3">
        <v>33</v>
      </c>
      <c r="BL379" s="3">
        <v>38</v>
      </c>
      <c r="BM379" s="3">
        <v>16</v>
      </c>
      <c r="BN379" s="22">
        <f>SUM(AP379:BM379)</f>
        <v>1627</v>
      </c>
      <c r="BO379" s="22">
        <f>AX379+AY379</f>
        <v>194</v>
      </c>
      <c r="BP379" s="22">
        <f>BG379+BH379</f>
        <v>304</v>
      </c>
    </row>
    <row r="380" spans="1:68" x14ac:dyDescent="0.35">
      <c r="A380" s="3">
        <v>64</v>
      </c>
      <c r="B380" s="3" t="s">
        <v>62</v>
      </c>
      <c r="C380" s="3" t="s">
        <v>8</v>
      </c>
      <c r="D380" s="3" t="s">
        <v>7</v>
      </c>
      <c r="E380" s="3" t="s">
        <v>6</v>
      </c>
      <c r="F380" s="8">
        <f>AM380+BN380</f>
        <v>6224</v>
      </c>
      <c r="G380" s="11">
        <f>F380/2</f>
        <v>3112</v>
      </c>
      <c r="H380" s="13" t="s">
        <v>5</v>
      </c>
      <c r="I380" s="8">
        <f>AN380+BO380</f>
        <v>820</v>
      </c>
      <c r="J380" s="9">
        <f>I380/2</f>
        <v>410</v>
      </c>
      <c r="K380" s="13" t="s">
        <v>5</v>
      </c>
      <c r="L380" s="8">
        <f>AO380+BP380</f>
        <v>1072</v>
      </c>
      <c r="M380" s="9">
        <f>L380/2</f>
        <v>536</v>
      </c>
      <c r="N380" s="13" t="s">
        <v>5</v>
      </c>
      <c r="O380" s="24">
        <v>9</v>
      </c>
      <c r="P380" s="24">
        <v>4</v>
      </c>
      <c r="Q380" s="24">
        <v>3</v>
      </c>
      <c r="R380" s="24">
        <v>1</v>
      </c>
      <c r="S380" s="24">
        <v>5</v>
      </c>
      <c r="T380" s="24">
        <v>29</v>
      </c>
      <c r="U380" s="24">
        <v>157</v>
      </c>
      <c r="V380" s="24">
        <v>309</v>
      </c>
      <c r="W380" s="24">
        <v>258</v>
      </c>
      <c r="X380" s="24">
        <v>157</v>
      </c>
      <c r="Y380" s="24">
        <v>116</v>
      </c>
      <c r="Z380" s="24">
        <v>141</v>
      </c>
      <c r="AA380" s="24">
        <v>132</v>
      </c>
      <c r="AB380" s="24">
        <v>129</v>
      </c>
      <c r="AC380" s="24">
        <v>181</v>
      </c>
      <c r="AD380" s="24">
        <v>245</v>
      </c>
      <c r="AE380" s="24">
        <v>309</v>
      </c>
      <c r="AF380" s="24">
        <v>290</v>
      </c>
      <c r="AG380" s="24">
        <v>225</v>
      </c>
      <c r="AH380" s="24">
        <v>144</v>
      </c>
      <c r="AI380" s="24">
        <v>111</v>
      </c>
      <c r="AJ380" s="24">
        <v>68</v>
      </c>
      <c r="AK380" s="24">
        <v>43</v>
      </c>
      <c r="AL380" s="24">
        <v>37</v>
      </c>
      <c r="AM380" s="22">
        <f>SUM(O380:AL380)</f>
        <v>3103</v>
      </c>
      <c r="AN380" s="22">
        <f>W380+X380</f>
        <v>415</v>
      </c>
      <c r="AO380" s="22">
        <f>AF380+AG380</f>
        <v>515</v>
      </c>
      <c r="AP380" s="3">
        <v>12</v>
      </c>
      <c r="AQ380" s="3">
        <v>11</v>
      </c>
      <c r="AR380" s="3">
        <v>4</v>
      </c>
      <c r="AS380" s="3">
        <v>4</v>
      </c>
      <c r="AT380" s="3">
        <v>5</v>
      </c>
      <c r="AU380" s="3">
        <v>25</v>
      </c>
      <c r="AV380" s="3">
        <v>128</v>
      </c>
      <c r="AW380" s="3">
        <v>299</v>
      </c>
      <c r="AX380" s="3">
        <v>248</v>
      </c>
      <c r="AY380" s="3">
        <v>157</v>
      </c>
      <c r="AZ380" s="3">
        <v>120</v>
      </c>
      <c r="BA380" s="3">
        <v>143</v>
      </c>
      <c r="BB380" s="3">
        <v>140</v>
      </c>
      <c r="BC380" s="3">
        <v>152</v>
      </c>
      <c r="BD380" s="3">
        <v>184</v>
      </c>
      <c r="BE380" s="3">
        <v>253</v>
      </c>
      <c r="BF380" s="3">
        <v>272</v>
      </c>
      <c r="BG380" s="3">
        <v>299</v>
      </c>
      <c r="BH380" s="3">
        <v>258</v>
      </c>
      <c r="BI380" s="3">
        <v>159</v>
      </c>
      <c r="BJ380" s="3">
        <v>108</v>
      </c>
      <c r="BK380" s="3">
        <v>60</v>
      </c>
      <c r="BL380" s="3">
        <v>54</v>
      </c>
      <c r="BM380" s="3">
        <v>26</v>
      </c>
      <c r="BN380" s="22">
        <f>SUM(AP380:BM380)</f>
        <v>3121</v>
      </c>
      <c r="BO380" s="22">
        <f>AX380+AY380</f>
        <v>405</v>
      </c>
      <c r="BP380" s="22">
        <f>BG380+BH380</f>
        <v>557</v>
      </c>
    </row>
    <row r="381" spans="1:68" x14ac:dyDescent="0.35">
      <c r="A381" s="3">
        <v>65</v>
      </c>
      <c r="B381" s="3" t="s">
        <v>14</v>
      </c>
      <c r="C381" s="3" t="s">
        <v>8</v>
      </c>
      <c r="D381" s="3" t="s">
        <v>4</v>
      </c>
      <c r="E381" s="3" t="s">
        <v>73</v>
      </c>
      <c r="F381" s="8">
        <f>AM381+BN381</f>
        <v>468</v>
      </c>
      <c r="G381" s="9">
        <f>F381/2</f>
        <v>234</v>
      </c>
      <c r="H381" s="10">
        <f>F381/(F384+F381)</f>
        <v>4.4084400904295405E-2</v>
      </c>
      <c r="I381" s="8">
        <f>AN381+BO381</f>
        <v>162</v>
      </c>
      <c r="J381" s="9">
        <f>I381/2</f>
        <v>81</v>
      </c>
      <c r="K381" s="10">
        <f>J381/(J384+J381)</f>
        <v>7.6850094876660335E-2</v>
      </c>
      <c r="L381" s="8">
        <f>AO381+BP381</f>
        <v>61</v>
      </c>
      <c r="M381" s="9">
        <f>L381/2</f>
        <v>30.5</v>
      </c>
      <c r="N381" s="10">
        <f>M381/(M384+M381)</f>
        <v>4.6959199384141649E-2</v>
      </c>
      <c r="O381" s="24">
        <v>1</v>
      </c>
      <c r="P381" s="24">
        <v>1</v>
      </c>
      <c r="Q381" s="24">
        <v>0</v>
      </c>
      <c r="R381" s="24">
        <v>1</v>
      </c>
      <c r="S381" s="24">
        <v>1</v>
      </c>
      <c r="T381" s="24">
        <v>7</v>
      </c>
      <c r="U381" s="24">
        <v>17</v>
      </c>
      <c r="V381" s="24">
        <v>35</v>
      </c>
      <c r="W381" s="24">
        <v>41</v>
      </c>
      <c r="X381" s="24">
        <v>32</v>
      </c>
      <c r="Y381" s="24">
        <v>9</v>
      </c>
      <c r="Z381" s="24">
        <v>4</v>
      </c>
      <c r="AA381" s="24">
        <v>5</v>
      </c>
      <c r="AB381" s="24">
        <v>4</v>
      </c>
      <c r="AC381" s="24">
        <v>3</v>
      </c>
      <c r="AD381" s="24">
        <v>9</v>
      </c>
      <c r="AE381" s="24">
        <v>18</v>
      </c>
      <c r="AF381" s="24">
        <v>19</v>
      </c>
      <c r="AG381" s="24">
        <v>14</v>
      </c>
      <c r="AH381" s="24">
        <v>8</v>
      </c>
      <c r="AI381" s="24">
        <v>4</v>
      </c>
      <c r="AJ381" s="24">
        <v>4</v>
      </c>
      <c r="AK381" s="24">
        <v>1</v>
      </c>
      <c r="AL381" s="24">
        <v>1</v>
      </c>
      <c r="AM381" s="22">
        <f>SUM(O381:AL381)</f>
        <v>239</v>
      </c>
      <c r="AN381" s="22">
        <f>W381+X381</f>
        <v>73</v>
      </c>
      <c r="AO381" s="22">
        <f>AF381+AG381</f>
        <v>33</v>
      </c>
      <c r="AP381" s="3">
        <v>0</v>
      </c>
      <c r="AQ381" s="3">
        <v>1</v>
      </c>
      <c r="AR381" s="3">
        <v>2</v>
      </c>
      <c r="AS381" s="3">
        <v>1</v>
      </c>
      <c r="AT381" s="3">
        <v>1</v>
      </c>
      <c r="AU381" s="3">
        <v>8</v>
      </c>
      <c r="AV381" s="3">
        <v>8</v>
      </c>
      <c r="AW381" s="3">
        <v>27</v>
      </c>
      <c r="AX381" s="3">
        <v>63</v>
      </c>
      <c r="AY381" s="3">
        <v>26</v>
      </c>
      <c r="AZ381" s="3">
        <v>8</v>
      </c>
      <c r="BA381" s="3">
        <v>6</v>
      </c>
      <c r="BB381" s="3">
        <v>5</v>
      </c>
      <c r="BC381" s="3">
        <v>2</v>
      </c>
      <c r="BD381" s="3">
        <v>7</v>
      </c>
      <c r="BE381" s="3">
        <v>4</v>
      </c>
      <c r="BF381" s="3">
        <v>8</v>
      </c>
      <c r="BG381" s="3">
        <v>19</v>
      </c>
      <c r="BH381" s="3">
        <v>9</v>
      </c>
      <c r="BI381" s="3">
        <v>7</v>
      </c>
      <c r="BJ381" s="3">
        <v>9</v>
      </c>
      <c r="BK381" s="3">
        <v>5</v>
      </c>
      <c r="BL381" s="3">
        <v>2</v>
      </c>
      <c r="BM381" s="3">
        <v>1</v>
      </c>
      <c r="BN381" s="21">
        <f>SUM(AP381:BM381)</f>
        <v>229</v>
      </c>
      <c r="BO381" s="21">
        <f>AX381+AY381</f>
        <v>89</v>
      </c>
      <c r="BP381" s="21">
        <f>BG381+BH381</f>
        <v>28</v>
      </c>
    </row>
    <row r="382" spans="1:68" x14ac:dyDescent="0.35">
      <c r="A382" s="3">
        <v>65</v>
      </c>
      <c r="B382" s="3" t="s">
        <v>14</v>
      </c>
      <c r="C382" s="3" t="s">
        <v>8</v>
      </c>
      <c r="D382" s="3" t="s">
        <v>4</v>
      </c>
      <c r="E382" s="3" t="s">
        <v>74</v>
      </c>
      <c r="F382" s="8">
        <f>AM382+BN382</f>
        <v>810</v>
      </c>
      <c r="G382" s="11">
        <f>F382/2</f>
        <v>405</v>
      </c>
      <c r="H382" s="12">
        <f>F382/(F385+F382)</f>
        <v>6.6611842105263164E-2</v>
      </c>
      <c r="I382" s="8">
        <f>AN382+BO382</f>
        <v>89</v>
      </c>
      <c r="J382" s="11">
        <f>I382/2</f>
        <v>44.5</v>
      </c>
      <c r="K382" s="12">
        <f>I382/(I385+I382)</f>
        <v>7.1199999999999999E-2</v>
      </c>
      <c r="L382" s="8">
        <f>AO382+BP382</f>
        <v>282</v>
      </c>
      <c r="M382" s="9">
        <f>L382/2</f>
        <v>141</v>
      </c>
      <c r="N382" s="12">
        <f>L382/(L385+L382)</f>
        <v>0.14581178903826267</v>
      </c>
      <c r="O382" s="24">
        <v>1</v>
      </c>
      <c r="P382" s="24">
        <v>1</v>
      </c>
      <c r="Q382" s="24">
        <v>0</v>
      </c>
      <c r="R382" s="24">
        <v>0</v>
      </c>
      <c r="S382" s="24">
        <v>1</v>
      </c>
      <c r="T382" s="24">
        <v>4</v>
      </c>
      <c r="U382" s="24">
        <v>7</v>
      </c>
      <c r="V382" s="24">
        <v>15</v>
      </c>
      <c r="W382" s="24">
        <v>32</v>
      </c>
      <c r="X382" s="24">
        <v>13</v>
      </c>
      <c r="Y382" s="24">
        <v>13</v>
      </c>
      <c r="Z382" s="24">
        <v>5</v>
      </c>
      <c r="AA382" s="24">
        <v>9</v>
      </c>
      <c r="AB382" s="24">
        <v>9</v>
      </c>
      <c r="AC382" s="24">
        <v>14</v>
      </c>
      <c r="AD382" s="24">
        <v>23</v>
      </c>
      <c r="AE382" s="24">
        <v>32</v>
      </c>
      <c r="AF382" s="24">
        <v>85</v>
      </c>
      <c r="AG382" s="24">
        <v>67</v>
      </c>
      <c r="AH382" s="24">
        <v>24</v>
      </c>
      <c r="AI382" s="24">
        <v>18</v>
      </c>
      <c r="AJ382" s="24">
        <v>15</v>
      </c>
      <c r="AK382" s="24">
        <v>11</v>
      </c>
      <c r="AL382" s="24">
        <v>5</v>
      </c>
      <c r="AM382" s="22">
        <f>SUM(O382:AL382)</f>
        <v>404</v>
      </c>
      <c r="AN382" s="22">
        <f>W382+X382</f>
        <v>45</v>
      </c>
      <c r="AO382" s="22">
        <f>AF382+AG382</f>
        <v>152</v>
      </c>
      <c r="AP382" s="3">
        <v>2</v>
      </c>
      <c r="AQ382" s="3">
        <v>1</v>
      </c>
      <c r="AR382" s="3">
        <v>0</v>
      </c>
      <c r="AS382" s="3">
        <v>2</v>
      </c>
      <c r="AT382" s="3">
        <v>4</v>
      </c>
      <c r="AU382" s="3">
        <v>3</v>
      </c>
      <c r="AV382" s="3">
        <v>12</v>
      </c>
      <c r="AW382" s="3">
        <v>15</v>
      </c>
      <c r="AX382" s="3">
        <v>28</v>
      </c>
      <c r="AY382" s="3">
        <v>16</v>
      </c>
      <c r="AZ382" s="3">
        <v>9</v>
      </c>
      <c r="BA382" s="3">
        <v>8</v>
      </c>
      <c r="BB382" s="3">
        <v>10</v>
      </c>
      <c r="BC382" s="3">
        <v>17</v>
      </c>
      <c r="BD382" s="3">
        <v>16</v>
      </c>
      <c r="BE382" s="3">
        <v>15</v>
      </c>
      <c r="BF382" s="3">
        <v>32</v>
      </c>
      <c r="BG382" s="3">
        <v>79</v>
      </c>
      <c r="BH382" s="3">
        <v>51</v>
      </c>
      <c r="BI382" s="3">
        <v>29</v>
      </c>
      <c r="BJ382" s="3">
        <v>20</v>
      </c>
      <c r="BK382" s="3">
        <v>18</v>
      </c>
      <c r="BL382" s="3">
        <v>12</v>
      </c>
      <c r="BM382" s="3">
        <v>7</v>
      </c>
      <c r="BN382" s="22">
        <f>SUM(AP382:BM382)</f>
        <v>406</v>
      </c>
      <c r="BO382" s="22">
        <f>AX382+AY382</f>
        <v>44</v>
      </c>
      <c r="BP382" s="22">
        <f>BG382+BH382</f>
        <v>130</v>
      </c>
    </row>
    <row r="383" spans="1:68" x14ac:dyDescent="0.35">
      <c r="A383" s="3">
        <v>65</v>
      </c>
      <c r="B383" s="3" t="s">
        <v>14</v>
      </c>
      <c r="C383" s="3" t="s">
        <v>8</v>
      </c>
      <c r="D383" s="3" t="s">
        <v>4</v>
      </c>
      <c r="E383" s="3" t="s">
        <v>6</v>
      </c>
      <c r="F383" s="8">
        <f>AM383+BN383</f>
        <v>1278</v>
      </c>
      <c r="G383" s="11">
        <f>F383/2</f>
        <v>639</v>
      </c>
      <c r="H383" s="12">
        <f>F383/(F386+F383)</f>
        <v>5.6111696522655428E-2</v>
      </c>
      <c r="I383" s="8">
        <f>AN383+BO383</f>
        <v>251</v>
      </c>
      <c r="J383" s="11">
        <f>I383/2</f>
        <v>125.5</v>
      </c>
      <c r="K383" s="12">
        <f>I383/(I386+I383)</f>
        <v>7.4746873138773082E-2</v>
      </c>
      <c r="L383" s="8">
        <f>AO383+BP383</f>
        <v>343</v>
      </c>
      <c r="M383" s="9">
        <f>L383/2</f>
        <v>171.5</v>
      </c>
      <c r="N383" s="12">
        <f>L383/(L386+L383)</f>
        <v>0.106093411691927</v>
      </c>
      <c r="O383" s="24">
        <v>2</v>
      </c>
      <c r="P383" s="24">
        <v>2</v>
      </c>
      <c r="Q383" s="24">
        <v>0</v>
      </c>
      <c r="R383" s="24">
        <v>1</v>
      </c>
      <c r="S383" s="24">
        <v>2</v>
      </c>
      <c r="T383" s="24">
        <v>11</v>
      </c>
      <c r="U383" s="24">
        <v>24</v>
      </c>
      <c r="V383" s="24">
        <v>50</v>
      </c>
      <c r="W383" s="24">
        <v>73</v>
      </c>
      <c r="X383" s="24">
        <v>45</v>
      </c>
      <c r="Y383" s="24">
        <v>22</v>
      </c>
      <c r="Z383" s="24">
        <v>9</v>
      </c>
      <c r="AA383" s="24">
        <v>14</v>
      </c>
      <c r="AB383" s="24">
        <v>13</v>
      </c>
      <c r="AC383" s="24">
        <v>17</v>
      </c>
      <c r="AD383" s="24">
        <v>32</v>
      </c>
      <c r="AE383" s="24">
        <v>50</v>
      </c>
      <c r="AF383" s="24">
        <v>104</v>
      </c>
      <c r="AG383" s="24">
        <v>81</v>
      </c>
      <c r="AH383" s="24">
        <v>32</v>
      </c>
      <c r="AI383" s="24">
        <v>22</v>
      </c>
      <c r="AJ383" s="24">
        <v>19</v>
      </c>
      <c r="AK383" s="24">
        <v>12</v>
      </c>
      <c r="AL383" s="24">
        <v>6</v>
      </c>
      <c r="AM383" s="21">
        <f>SUM(O383:AL383)</f>
        <v>643</v>
      </c>
      <c r="AN383" s="21">
        <f>W383+X383</f>
        <v>118</v>
      </c>
      <c r="AO383" s="21">
        <f>AF383+AG383</f>
        <v>185</v>
      </c>
      <c r="AP383" s="3">
        <v>2</v>
      </c>
      <c r="AQ383" s="3">
        <v>2</v>
      </c>
      <c r="AR383" s="3">
        <v>2</v>
      </c>
      <c r="AS383" s="3">
        <v>3</v>
      </c>
      <c r="AT383" s="3">
        <v>5</v>
      </c>
      <c r="AU383" s="3">
        <v>11</v>
      </c>
      <c r="AV383" s="3">
        <v>20</v>
      </c>
      <c r="AW383" s="3">
        <v>42</v>
      </c>
      <c r="AX383" s="3">
        <v>91</v>
      </c>
      <c r="AY383" s="3">
        <v>42</v>
      </c>
      <c r="AZ383" s="3">
        <v>17</v>
      </c>
      <c r="BA383" s="3">
        <v>14</v>
      </c>
      <c r="BB383" s="3">
        <v>15</v>
      </c>
      <c r="BC383" s="3">
        <v>19</v>
      </c>
      <c r="BD383" s="3">
        <v>23</v>
      </c>
      <c r="BE383" s="3">
        <v>19</v>
      </c>
      <c r="BF383" s="3">
        <v>40</v>
      </c>
      <c r="BG383" s="3">
        <v>98</v>
      </c>
      <c r="BH383" s="3">
        <v>60</v>
      </c>
      <c r="BI383" s="3">
        <v>36</v>
      </c>
      <c r="BJ383" s="3">
        <v>29</v>
      </c>
      <c r="BK383" s="3">
        <v>23</v>
      </c>
      <c r="BL383" s="3">
        <v>14</v>
      </c>
      <c r="BM383" s="3">
        <v>8</v>
      </c>
      <c r="BN383" s="22">
        <f>SUM(AP383:BM383)</f>
        <v>635</v>
      </c>
      <c r="BO383" s="22">
        <f>AX383+AY383</f>
        <v>133</v>
      </c>
      <c r="BP383" s="22">
        <f>BG383+BH383</f>
        <v>158</v>
      </c>
    </row>
    <row r="384" spans="1:68" x14ac:dyDescent="0.35">
      <c r="A384" s="3">
        <v>65</v>
      </c>
      <c r="B384" s="3" t="s">
        <v>14</v>
      </c>
      <c r="C384" s="3" t="s">
        <v>8</v>
      </c>
      <c r="D384" s="3" t="s">
        <v>7</v>
      </c>
      <c r="E384" s="3" t="s">
        <v>73</v>
      </c>
      <c r="F384" s="8">
        <f>AM384+BN384</f>
        <v>10148</v>
      </c>
      <c r="G384" s="11">
        <f>F384/2</f>
        <v>5074</v>
      </c>
      <c r="H384" s="13" t="s">
        <v>5</v>
      </c>
      <c r="I384" s="8">
        <f>AN384+BO384</f>
        <v>1946</v>
      </c>
      <c r="J384" s="9">
        <f>I384/2</f>
        <v>973</v>
      </c>
      <c r="K384" s="13" t="s">
        <v>5</v>
      </c>
      <c r="L384" s="8">
        <f>AO384+BP384</f>
        <v>1238</v>
      </c>
      <c r="M384" s="9">
        <f>L384/2</f>
        <v>619</v>
      </c>
      <c r="N384" s="13" t="s">
        <v>5</v>
      </c>
      <c r="O384" s="24">
        <v>24</v>
      </c>
      <c r="P384" s="24">
        <v>8</v>
      </c>
      <c r="Q384" s="24">
        <v>7</v>
      </c>
      <c r="R384" s="24">
        <v>2</v>
      </c>
      <c r="S384" s="24">
        <v>17</v>
      </c>
      <c r="T384" s="24">
        <v>68</v>
      </c>
      <c r="U384" s="24">
        <v>194</v>
      </c>
      <c r="V384" s="24">
        <v>355</v>
      </c>
      <c r="W384" s="24">
        <v>568</v>
      </c>
      <c r="X384" s="24">
        <v>563</v>
      </c>
      <c r="Y384" s="24">
        <v>305</v>
      </c>
      <c r="Z384" s="24">
        <v>241</v>
      </c>
      <c r="AA384" s="24">
        <v>217</v>
      </c>
      <c r="AB384" s="24">
        <v>312</v>
      </c>
      <c r="AC384" s="24">
        <v>535</v>
      </c>
      <c r="AD384" s="24">
        <v>279</v>
      </c>
      <c r="AE384" s="24">
        <v>286</v>
      </c>
      <c r="AF384" s="24">
        <v>349</v>
      </c>
      <c r="AG384" s="24">
        <v>273</v>
      </c>
      <c r="AH384" s="24">
        <v>187</v>
      </c>
      <c r="AI384" s="24">
        <v>158</v>
      </c>
      <c r="AJ384" s="24">
        <v>113</v>
      </c>
      <c r="AK384" s="24">
        <v>79</v>
      </c>
      <c r="AL384" s="24">
        <v>44</v>
      </c>
      <c r="AM384" s="22">
        <f>SUM(O384:AL384)</f>
        <v>5184</v>
      </c>
      <c r="AN384" s="22">
        <f>W384+X384</f>
        <v>1131</v>
      </c>
      <c r="AO384" s="22">
        <f>AF384+AG384</f>
        <v>622</v>
      </c>
      <c r="AP384" s="3">
        <v>33</v>
      </c>
      <c r="AQ384" s="3">
        <v>12</v>
      </c>
      <c r="AR384" s="3">
        <v>11</v>
      </c>
      <c r="AS384" s="3">
        <v>4</v>
      </c>
      <c r="AT384" s="3">
        <v>18</v>
      </c>
      <c r="AU384" s="3">
        <v>70</v>
      </c>
      <c r="AV384" s="3">
        <v>191</v>
      </c>
      <c r="AW384" s="3">
        <v>404</v>
      </c>
      <c r="AX384" s="3">
        <v>463</v>
      </c>
      <c r="AY384" s="3">
        <v>352</v>
      </c>
      <c r="AZ384" s="3">
        <v>296</v>
      </c>
      <c r="BA384" s="3">
        <v>216</v>
      </c>
      <c r="BB384" s="3">
        <v>232</v>
      </c>
      <c r="BC384" s="3">
        <v>303</v>
      </c>
      <c r="BD384" s="3">
        <v>547</v>
      </c>
      <c r="BE384" s="3">
        <v>311</v>
      </c>
      <c r="BF384" s="3">
        <v>311</v>
      </c>
      <c r="BG384" s="3">
        <v>361</v>
      </c>
      <c r="BH384" s="3">
        <v>255</v>
      </c>
      <c r="BI384" s="3">
        <v>185</v>
      </c>
      <c r="BJ384" s="3">
        <v>147</v>
      </c>
      <c r="BK384" s="3">
        <v>108</v>
      </c>
      <c r="BL384" s="3">
        <v>92</v>
      </c>
      <c r="BM384" s="3">
        <v>42</v>
      </c>
      <c r="BN384" s="22">
        <f>SUM(AP384:BM384)</f>
        <v>4964</v>
      </c>
      <c r="BO384" s="22">
        <f>AX384+AY384</f>
        <v>815</v>
      </c>
      <c r="BP384" s="22">
        <f>BG384+BH384</f>
        <v>616</v>
      </c>
    </row>
    <row r="385" spans="1:68" x14ac:dyDescent="0.35">
      <c r="A385" s="3">
        <v>65</v>
      </c>
      <c r="B385" s="3" t="s">
        <v>14</v>
      </c>
      <c r="C385" s="3" t="s">
        <v>8</v>
      </c>
      <c r="D385" s="3" t="s">
        <v>7</v>
      </c>
      <c r="E385" s="3" t="s">
        <v>74</v>
      </c>
      <c r="F385" s="8">
        <f>AM385+BN385</f>
        <v>11350</v>
      </c>
      <c r="G385" s="11">
        <f>F385/2</f>
        <v>5675</v>
      </c>
      <c r="H385" s="13" t="s">
        <v>5</v>
      </c>
      <c r="I385" s="8">
        <f>AN385+BO385</f>
        <v>1161</v>
      </c>
      <c r="J385" s="11">
        <f>I385/2</f>
        <v>580.5</v>
      </c>
      <c r="K385" s="13" t="s">
        <v>5</v>
      </c>
      <c r="L385" s="8">
        <f>AO385+BP385</f>
        <v>1652</v>
      </c>
      <c r="M385" s="9">
        <f>L385/2</f>
        <v>826</v>
      </c>
      <c r="N385" s="13" t="s">
        <v>5</v>
      </c>
      <c r="O385" s="24">
        <v>51</v>
      </c>
      <c r="P385" s="24">
        <v>28</v>
      </c>
      <c r="Q385" s="24">
        <v>19</v>
      </c>
      <c r="R385" s="24">
        <v>12</v>
      </c>
      <c r="S385" s="24">
        <v>43</v>
      </c>
      <c r="T385" s="24">
        <v>313</v>
      </c>
      <c r="U385" s="24">
        <v>254</v>
      </c>
      <c r="V385" s="24">
        <v>277</v>
      </c>
      <c r="W385" s="24">
        <v>335</v>
      </c>
      <c r="X385" s="24">
        <v>268</v>
      </c>
      <c r="Y385" s="24">
        <v>259</v>
      </c>
      <c r="Z385" s="24">
        <v>305</v>
      </c>
      <c r="AA385" s="24">
        <v>292</v>
      </c>
      <c r="AB385" s="24">
        <v>288</v>
      </c>
      <c r="AC385" s="24">
        <v>291</v>
      </c>
      <c r="AD385" s="24">
        <v>319</v>
      </c>
      <c r="AE385" s="24">
        <v>404</v>
      </c>
      <c r="AF385" s="24">
        <v>410</v>
      </c>
      <c r="AG385" s="24">
        <v>424</v>
      </c>
      <c r="AH385" s="24">
        <v>401</v>
      </c>
      <c r="AI385" s="24">
        <v>271</v>
      </c>
      <c r="AJ385" s="24">
        <v>196</v>
      </c>
      <c r="AK385" s="24">
        <v>162</v>
      </c>
      <c r="AL385" s="24">
        <v>111</v>
      </c>
      <c r="AM385" s="22">
        <f>SUM(O385:AL385)</f>
        <v>5733</v>
      </c>
      <c r="AN385" s="22">
        <f>W385+X385</f>
        <v>603</v>
      </c>
      <c r="AO385" s="22">
        <f>AF385+AG385</f>
        <v>834</v>
      </c>
      <c r="AP385" s="3">
        <v>41</v>
      </c>
      <c r="AQ385" s="3">
        <v>32</v>
      </c>
      <c r="AR385" s="3">
        <v>21</v>
      </c>
      <c r="AS385" s="3">
        <v>7</v>
      </c>
      <c r="AT385" s="3">
        <v>46</v>
      </c>
      <c r="AU385" s="3">
        <v>343</v>
      </c>
      <c r="AV385" s="3">
        <v>242</v>
      </c>
      <c r="AW385" s="3">
        <v>289</v>
      </c>
      <c r="AX385" s="3">
        <v>300</v>
      </c>
      <c r="AY385" s="3">
        <v>258</v>
      </c>
      <c r="AZ385" s="3">
        <v>285</v>
      </c>
      <c r="BA385" s="3">
        <v>275</v>
      </c>
      <c r="BB385" s="3">
        <v>301</v>
      </c>
      <c r="BC385" s="3">
        <v>282</v>
      </c>
      <c r="BD385" s="3">
        <v>316</v>
      </c>
      <c r="BE385" s="3">
        <v>333</v>
      </c>
      <c r="BF385" s="3">
        <v>341</v>
      </c>
      <c r="BG385" s="3">
        <v>408</v>
      </c>
      <c r="BH385" s="3">
        <v>410</v>
      </c>
      <c r="BI385" s="3">
        <v>368</v>
      </c>
      <c r="BJ385" s="3">
        <v>242</v>
      </c>
      <c r="BK385" s="3">
        <v>198</v>
      </c>
      <c r="BL385" s="3">
        <v>159</v>
      </c>
      <c r="BM385" s="3">
        <v>120</v>
      </c>
      <c r="BN385" s="22">
        <f>SUM(AP385:BM385)</f>
        <v>5617</v>
      </c>
      <c r="BO385" s="22">
        <f>AX385+AY385</f>
        <v>558</v>
      </c>
      <c r="BP385" s="22">
        <f>BG385+BH385</f>
        <v>818</v>
      </c>
    </row>
    <row r="386" spans="1:68" x14ac:dyDescent="0.35">
      <c r="A386" s="3">
        <v>65</v>
      </c>
      <c r="B386" s="3" t="s">
        <v>14</v>
      </c>
      <c r="C386" s="3" t="s">
        <v>8</v>
      </c>
      <c r="D386" s="3" t="s">
        <v>7</v>
      </c>
      <c r="E386" s="3" t="s">
        <v>6</v>
      </c>
      <c r="F386" s="8">
        <f>AM386+BN386</f>
        <v>21498</v>
      </c>
      <c r="G386" s="11">
        <f>F386/2</f>
        <v>10749</v>
      </c>
      <c r="H386" s="13" t="s">
        <v>5</v>
      </c>
      <c r="I386" s="8">
        <f>AN386+BO386</f>
        <v>3107</v>
      </c>
      <c r="J386" s="9">
        <f>I386/2</f>
        <v>1553.5</v>
      </c>
      <c r="K386" s="13" t="s">
        <v>5</v>
      </c>
      <c r="L386" s="8">
        <f>AO386+BP386</f>
        <v>2890</v>
      </c>
      <c r="M386" s="9">
        <f>L386/2</f>
        <v>1445</v>
      </c>
      <c r="N386" s="13" t="s">
        <v>5</v>
      </c>
      <c r="O386" s="24">
        <v>75</v>
      </c>
      <c r="P386" s="24">
        <v>36</v>
      </c>
      <c r="Q386" s="24">
        <v>26</v>
      </c>
      <c r="R386" s="24">
        <v>14</v>
      </c>
      <c r="S386" s="24">
        <v>60</v>
      </c>
      <c r="T386" s="24">
        <v>381</v>
      </c>
      <c r="U386" s="24">
        <v>448</v>
      </c>
      <c r="V386" s="24">
        <v>632</v>
      </c>
      <c r="W386" s="24">
        <v>903</v>
      </c>
      <c r="X386" s="24">
        <v>831</v>
      </c>
      <c r="Y386" s="24">
        <v>564</v>
      </c>
      <c r="Z386" s="24">
        <v>546</v>
      </c>
      <c r="AA386" s="24">
        <v>509</v>
      </c>
      <c r="AB386" s="24">
        <v>600</v>
      </c>
      <c r="AC386" s="24">
        <v>826</v>
      </c>
      <c r="AD386" s="24">
        <v>598</v>
      </c>
      <c r="AE386" s="24">
        <v>690</v>
      </c>
      <c r="AF386" s="24">
        <v>759</v>
      </c>
      <c r="AG386" s="24">
        <v>697</v>
      </c>
      <c r="AH386" s="24">
        <v>588</v>
      </c>
      <c r="AI386" s="24">
        <v>429</v>
      </c>
      <c r="AJ386" s="24">
        <v>309</v>
      </c>
      <c r="AK386" s="24">
        <v>241</v>
      </c>
      <c r="AL386" s="24">
        <v>155</v>
      </c>
      <c r="AM386" s="22">
        <f>SUM(O386:AL386)</f>
        <v>10917</v>
      </c>
      <c r="AN386" s="22">
        <f>W386+X386</f>
        <v>1734</v>
      </c>
      <c r="AO386" s="22">
        <f>AF386+AG386</f>
        <v>1456</v>
      </c>
      <c r="AP386" s="3">
        <v>74</v>
      </c>
      <c r="AQ386" s="3">
        <v>44</v>
      </c>
      <c r="AR386" s="3">
        <v>32</v>
      </c>
      <c r="AS386" s="3">
        <v>11</v>
      </c>
      <c r="AT386" s="3">
        <v>64</v>
      </c>
      <c r="AU386" s="3">
        <v>413</v>
      </c>
      <c r="AV386" s="3">
        <v>433</v>
      </c>
      <c r="AW386" s="3">
        <v>693</v>
      </c>
      <c r="AX386" s="3">
        <v>763</v>
      </c>
      <c r="AY386" s="3">
        <v>610</v>
      </c>
      <c r="AZ386" s="3">
        <v>581</v>
      </c>
      <c r="BA386" s="3">
        <v>491</v>
      </c>
      <c r="BB386" s="3">
        <v>533</v>
      </c>
      <c r="BC386" s="3">
        <v>585</v>
      </c>
      <c r="BD386" s="3">
        <v>863</v>
      </c>
      <c r="BE386" s="3">
        <v>644</v>
      </c>
      <c r="BF386" s="3">
        <v>652</v>
      </c>
      <c r="BG386" s="3">
        <v>769</v>
      </c>
      <c r="BH386" s="3">
        <v>665</v>
      </c>
      <c r="BI386" s="3">
        <v>553</v>
      </c>
      <c r="BJ386" s="3">
        <v>389</v>
      </c>
      <c r="BK386" s="3">
        <v>306</v>
      </c>
      <c r="BL386" s="3">
        <v>251</v>
      </c>
      <c r="BM386" s="3">
        <v>162</v>
      </c>
      <c r="BN386" s="22">
        <f>SUM(AP386:BM386)</f>
        <v>10581</v>
      </c>
      <c r="BO386" s="22">
        <f>AX386+AY386</f>
        <v>1373</v>
      </c>
      <c r="BP386" s="22">
        <f>BG386+BH386</f>
        <v>1434</v>
      </c>
    </row>
    <row r="387" spans="1:68" x14ac:dyDescent="0.35">
      <c r="A387" s="3">
        <v>66</v>
      </c>
      <c r="B387" s="3" t="s">
        <v>13</v>
      </c>
      <c r="C387" s="3" t="s">
        <v>8</v>
      </c>
      <c r="D387" s="3" t="s">
        <v>4</v>
      </c>
      <c r="E387" s="3" t="s">
        <v>73</v>
      </c>
      <c r="F387" s="8">
        <f>AM387+BN387</f>
        <v>365</v>
      </c>
      <c r="G387" s="9">
        <f>F387/2</f>
        <v>182.5</v>
      </c>
      <c r="H387" s="10">
        <f>F387/(F390+F387)</f>
        <v>2.5191524604872662E-2</v>
      </c>
      <c r="I387" s="8">
        <f>AN387+BO387</f>
        <v>89</v>
      </c>
      <c r="J387" s="9">
        <f>I387/2</f>
        <v>44.5</v>
      </c>
      <c r="K387" s="10">
        <f>J387/(J390+J387)</f>
        <v>3.9000876424189306E-2</v>
      </c>
      <c r="L387" s="8">
        <f>AO387+BP387</f>
        <v>77</v>
      </c>
      <c r="M387" s="9">
        <f>L387/2</f>
        <v>38.5</v>
      </c>
      <c r="N387" s="10">
        <f>M387/(M390+M387)</f>
        <v>3.9185750636132319E-2</v>
      </c>
      <c r="O387" s="24">
        <v>0</v>
      </c>
      <c r="P387" s="24">
        <v>1</v>
      </c>
      <c r="Q387" s="24">
        <v>0</v>
      </c>
      <c r="R387" s="24">
        <v>0</v>
      </c>
      <c r="S387" s="24">
        <v>1</v>
      </c>
      <c r="T387" s="24">
        <v>6</v>
      </c>
      <c r="U387" s="24">
        <v>20</v>
      </c>
      <c r="V387" s="24">
        <v>27</v>
      </c>
      <c r="W387" s="24">
        <v>27</v>
      </c>
      <c r="X387" s="24">
        <v>12</v>
      </c>
      <c r="Y387" s="24">
        <v>9</v>
      </c>
      <c r="Z387" s="24">
        <v>2</v>
      </c>
      <c r="AA387" s="24">
        <v>4</v>
      </c>
      <c r="AB387" s="24">
        <v>4</v>
      </c>
      <c r="AC387" s="24">
        <v>0</v>
      </c>
      <c r="AD387" s="24">
        <v>5</v>
      </c>
      <c r="AE387" s="24">
        <v>10</v>
      </c>
      <c r="AF387" s="24">
        <v>22</v>
      </c>
      <c r="AG387" s="24">
        <v>19</v>
      </c>
      <c r="AH387" s="24">
        <v>5</v>
      </c>
      <c r="AI387" s="24">
        <v>0</v>
      </c>
      <c r="AJ387" s="24">
        <v>0</v>
      </c>
      <c r="AK387" s="24">
        <v>2</v>
      </c>
      <c r="AL387" s="24">
        <v>1</v>
      </c>
      <c r="AM387" s="22">
        <f>SUM(O387:AL387)</f>
        <v>177</v>
      </c>
      <c r="AN387" s="22">
        <f>W387+X387</f>
        <v>39</v>
      </c>
      <c r="AO387" s="22">
        <f>AF387+AG387</f>
        <v>41</v>
      </c>
      <c r="AP387" s="3">
        <v>0</v>
      </c>
      <c r="AQ387" s="3">
        <v>1</v>
      </c>
      <c r="AR387" s="3">
        <v>1</v>
      </c>
      <c r="AS387" s="3">
        <v>0</v>
      </c>
      <c r="AT387" s="3">
        <v>4</v>
      </c>
      <c r="AU387" s="3">
        <v>4</v>
      </c>
      <c r="AV387" s="3">
        <v>12</v>
      </c>
      <c r="AW387" s="3">
        <v>22</v>
      </c>
      <c r="AX387" s="3">
        <v>32</v>
      </c>
      <c r="AY387" s="3">
        <v>18</v>
      </c>
      <c r="AZ387" s="3">
        <v>8</v>
      </c>
      <c r="BA387" s="3">
        <v>3</v>
      </c>
      <c r="BB387" s="3">
        <v>8</v>
      </c>
      <c r="BC387" s="3">
        <v>5</v>
      </c>
      <c r="BD387" s="3">
        <v>7</v>
      </c>
      <c r="BE387" s="3">
        <v>6</v>
      </c>
      <c r="BF387" s="3">
        <v>8</v>
      </c>
      <c r="BG387" s="3">
        <v>20</v>
      </c>
      <c r="BH387" s="3">
        <v>16</v>
      </c>
      <c r="BI387" s="3">
        <v>2</v>
      </c>
      <c r="BJ387" s="3">
        <v>5</v>
      </c>
      <c r="BK387" s="3">
        <v>5</v>
      </c>
      <c r="BL387" s="3">
        <v>1</v>
      </c>
      <c r="BM387" s="3">
        <v>0</v>
      </c>
      <c r="BN387" s="21">
        <f>SUM(AP387:BM387)</f>
        <v>188</v>
      </c>
      <c r="BO387" s="21">
        <f>AX387+AY387</f>
        <v>50</v>
      </c>
      <c r="BP387" s="21">
        <f>BG387+BH387</f>
        <v>36</v>
      </c>
    </row>
    <row r="388" spans="1:68" x14ac:dyDescent="0.35">
      <c r="A388" s="3">
        <v>66</v>
      </c>
      <c r="B388" s="3" t="s">
        <v>13</v>
      </c>
      <c r="C388" s="3" t="s">
        <v>8</v>
      </c>
      <c r="D388" s="3" t="s">
        <v>4</v>
      </c>
      <c r="E388" s="3" t="s">
        <v>74</v>
      </c>
      <c r="F388" s="8">
        <f>AM388+BN388</f>
        <v>391</v>
      </c>
      <c r="G388" s="11">
        <f>F388/2</f>
        <v>195.5</v>
      </c>
      <c r="H388" s="12">
        <f>F388/(F391+F388)</f>
        <v>2.7036371179643203E-2</v>
      </c>
      <c r="I388" s="8">
        <f>AN388+BO388</f>
        <v>50</v>
      </c>
      <c r="J388" s="11">
        <f>I388/2</f>
        <v>25</v>
      </c>
      <c r="K388" s="12">
        <f>I388/(I391+I388)</f>
        <v>2.967359050445104E-2</v>
      </c>
      <c r="L388" s="8">
        <f>AO388+BP388</f>
        <v>121</v>
      </c>
      <c r="M388" s="9">
        <f>L388/2</f>
        <v>60.5</v>
      </c>
      <c r="N388" s="12">
        <f>L388/(L391+L388)</f>
        <v>4.7807190833662583E-2</v>
      </c>
      <c r="O388" s="24">
        <v>1</v>
      </c>
      <c r="P388" s="24">
        <v>2</v>
      </c>
      <c r="Q388" s="24">
        <v>0</v>
      </c>
      <c r="R388" s="24">
        <v>0</v>
      </c>
      <c r="S388" s="24">
        <v>3</v>
      </c>
      <c r="T388" s="24">
        <v>3</v>
      </c>
      <c r="U388" s="24">
        <v>2</v>
      </c>
      <c r="V388" s="24">
        <v>10</v>
      </c>
      <c r="W388" s="24">
        <v>16</v>
      </c>
      <c r="X388" s="24">
        <v>9</v>
      </c>
      <c r="Y388" s="24">
        <v>5</v>
      </c>
      <c r="Z388" s="24">
        <v>1</v>
      </c>
      <c r="AA388" s="24">
        <v>4</v>
      </c>
      <c r="AB388" s="24">
        <v>3</v>
      </c>
      <c r="AC388" s="24">
        <v>7</v>
      </c>
      <c r="AD388" s="24">
        <v>14</v>
      </c>
      <c r="AE388" s="24">
        <v>12</v>
      </c>
      <c r="AF388" s="24">
        <v>30</v>
      </c>
      <c r="AG388" s="24">
        <v>36</v>
      </c>
      <c r="AH388" s="24">
        <v>10</v>
      </c>
      <c r="AI388" s="24">
        <v>11</v>
      </c>
      <c r="AJ388" s="24">
        <v>10</v>
      </c>
      <c r="AK388" s="24">
        <v>3</v>
      </c>
      <c r="AL388" s="24">
        <v>6</v>
      </c>
      <c r="AM388" s="22">
        <f>SUM(O388:AL388)</f>
        <v>198</v>
      </c>
      <c r="AN388" s="22">
        <f>W388+X388</f>
        <v>25</v>
      </c>
      <c r="AO388" s="22">
        <f>AF388+AG388</f>
        <v>66</v>
      </c>
      <c r="AP388" s="3">
        <v>2</v>
      </c>
      <c r="AQ388" s="3">
        <v>1</v>
      </c>
      <c r="AR388" s="3">
        <v>0</v>
      </c>
      <c r="AS388" s="3">
        <v>1</v>
      </c>
      <c r="AT388" s="3">
        <v>2</v>
      </c>
      <c r="AU388" s="3">
        <v>3</v>
      </c>
      <c r="AV388" s="3">
        <v>4</v>
      </c>
      <c r="AW388" s="3">
        <v>6</v>
      </c>
      <c r="AX388" s="3">
        <v>15</v>
      </c>
      <c r="AY388" s="3">
        <v>10</v>
      </c>
      <c r="AZ388" s="3">
        <v>6</v>
      </c>
      <c r="BA388" s="3">
        <v>0</v>
      </c>
      <c r="BB388" s="3">
        <v>2</v>
      </c>
      <c r="BC388" s="3">
        <v>8</v>
      </c>
      <c r="BD388" s="3">
        <v>13</v>
      </c>
      <c r="BE388" s="3">
        <v>9</v>
      </c>
      <c r="BF388" s="3">
        <v>16</v>
      </c>
      <c r="BG388" s="3">
        <v>30</v>
      </c>
      <c r="BH388" s="3">
        <v>25</v>
      </c>
      <c r="BI388" s="3">
        <v>13</v>
      </c>
      <c r="BJ388" s="3">
        <v>6</v>
      </c>
      <c r="BK388" s="3">
        <v>11</v>
      </c>
      <c r="BL388" s="3">
        <v>8</v>
      </c>
      <c r="BM388" s="3">
        <v>2</v>
      </c>
      <c r="BN388" s="22">
        <f>SUM(AP388:BM388)</f>
        <v>193</v>
      </c>
      <c r="BO388" s="22">
        <f>AX388+AY388</f>
        <v>25</v>
      </c>
      <c r="BP388" s="22">
        <f>BG388+BH388</f>
        <v>55</v>
      </c>
    </row>
    <row r="389" spans="1:68" x14ac:dyDescent="0.35">
      <c r="A389" s="3">
        <v>66</v>
      </c>
      <c r="B389" s="3" t="s">
        <v>13</v>
      </c>
      <c r="C389" s="3" t="s">
        <v>8</v>
      </c>
      <c r="D389" s="3" t="s">
        <v>4</v>
      </c>
      <c r="E389" s="3" t="s">
        <v>6</v>
      </c>
      <c r="F389" s="8">
        <f>AM389+BN389</f>
        <v>756</v>
      </c>
      <c r="G389" s="11">
        <f>F389/2</f>
        <v>378</v>
      </c>
      <c r="H389" s="12">
        <f>F389/(F392+F389)</f>
        <v>2.6113087630824497E-2</v>
      </c>
      <c r="I389" s="8">
        <f>AN389+BO389</f>
        <v>139</v>
      </c>
      <c r="J389" s="11">
        <f>I389/2</f>
        <v>69.5</v>
      </c>
      <c r="K389" s="12">
        <f>I389/(I392+I389)</f>
        <v>3.5039072346861606E-2</v>
      </c>
      <c r="L389" s="8">
        <f>AO389+BP389</f>
        <v>198</v>
      </c>
      <c r="M389" s="9">
        <f>L389/2</f>
        <v>99</v>
      </c>
      <c r="N389" s="12">
        <f>L389/(L392+L389)</f>
        <v>4.4039145907473307E-2</v>
      </c>
      <c r="O389" s="24">
        <v>1</v>
      </c>
      <c r="P389" s="24">
        <v>3</v>
      </c>
      <c r="Q389" s="24">
        <v>0</v>
      </c>
      <c r="R389" s="24">
        <v>0</v>
      </c>
      <c r="S389" s="24">
        <v>4</v>
      </c>
      <c r="T389" s="24">
        <v>9</v>
      </c>
      <c r="U389" s="24">
        <v>22</v>
      </c>
      <c r="V389" s="24">
        <v>37</v>
      </c>
      <c r="W389" s="24">
        <v>43</v>
      </c>
      <c r="X389" s="24">
        <v>21</v>
      </c>
      <c r="Y389" s="24">
        <v>14</v>
      </c>
      <c r="Z389" s="24">
        <v>3</v>
      </c>
      <c r="AA389" s="24">
        <v>8</v>
      </c>
      <c r="AB389" s="24">
        <v>7</v>
      </c>
      <c r="AC389" s="24">
        <v>7</v>
      </c>
      <c r="AD389" s="24">
        <v>19</v>
      </c>
      <c r="AE389" s="24">
        <v>22</v>
      </c>
      <c r="AF389" s="24">
        <v>52</v>
      </c>
      <c r="AG389" s="24">
        <v>55</v>
      </c>
      <c r="AH389" s="24">
        <v>15</v>
      </c>
      <c r="AI389" s="24">
        <v>11</v>
      </c>
      <c r="AJ389" s="24">
        <v>10</v>
      </c>
      <c r="AK389" s="24">
        <v>5</v>
      </c>
      <c r="AL389" s="24">
        <v>7</v>
      </c>
      <c r="AM389" s="21">
        <f>SUM(O389:AL389)</f>
        <v>375</v>
      </c>
      <c r="AN389" s="21">
        <f>W389+X389</f>
        <v>64</v>
      </c>
      <c r="AO389" s="21">
        <f>AF389+AG389</f>
        <v>107</v>
      </c>
      <c r="AP389" s="3">
        <v>2</v>
      </c>
      <c r="AQ389" s="3">
        <v>2</v>
      </c>
      <c r="AR389" s="3">
        <v>1</v>
      </c>
      <c r="AS389" s="3">
        <v>1</v>
      </c>
      <c r="AT389" s="3">
        <v>6</v>
      </c>
      <c r="AU389" s="3">
        <v>7</v>
      </c>
      <c r="AV389" s="3">
        <v>16</v>
      </c>
      <c r="AW389" s="3">
        <v>28</v>
      </c>
      <c r="AX389" s="3">
        <v>47</v>
      </c>
      <c r="AY389" s="3">
        <v>28</v>
      </c>
      <c r="AZ389" s="3">
        <v>14</v>
      </c>
      <c r="BA389" s="3">
        <v>3</v>
      </c>
      <c r="BB389" s="3">
        <v>10</v>
      </c>
      <c r="BC389" s="3">
        <v>13</v>
      </c>
      <c r="BD389" s="3">
        <v>20</v>
      </c>
      <c r="BE389" s="3">
        <v>15</v>
      </c>
      <c r="BF389" s="3">
        <v>24</v>
      </c>
      <c r="BG389" s="3">
        <v>50</v>
      </c>
      <c r="BH389" s="3">
        <v>41</v>
      </c>
      <c r="BI389" s="3">
        <v>15</v>
      </c>
      <c r="BJ389" s="3">
        <v>11</v>
      </c>
      <c r="BK389" s="3">
        <v>16</v>
      </c>
      <c r="BL389" s="3">
        <v>9</v>
      </c>
      <c r="BM389" s="3">
        <v>2</v>
      </c>
      <c r="BN389" s="22">
        <f>SUM(AP389:BM389)</f>
        <v>381</v>
      </c>
      <c r="BO389" s="22">
        <f>AX389+AY389</f>
        <v>75</v>
      </c>
      <c r="BP389" s="22">
        <f>BG389+BH389</f>
        <v>91</v>
      </c>
    </row>
    <row r="390" spans="1:68" x14ac:dyDescent="0.35">
      <c r="A390" s="3">
        <v>66</v>
      </c>
      <c r="B390" s="3" t="s">
        <v>13</v>
      </c>
      <c r="C390" s="3" t="s">
        <v>8</v>
      </c>
      <c r="D390" s="3" t="s">
        <v>7</v>
      </c>
      <c r="E390" s="3" t="s">
        <v>73</v>
      </c>
      <c r="F390" s="8">
        <f>AM390+BN390</f>
        <v>14124</v>
      </c>
      <c r="G390" s="11">
        <f>F390/2</f>
        <v>7062</v>
      </c>
      <c r="H390" s="13" t="s">
        <v>5</v>
      </c>
      <c r="I390" s="8">
        <f>AN390+BO390</f>
        <v>2193</v>
      </c>
      <c r="J390" s="9">
        <f>I390/2</f>
        <v>1096.5</v>
      </c>
      <c r="K390" s="13" t="s">
        <v>5</v>
      </c>
      <c r="L390" s="8">
        <f>AO390+BP390</f>
        <v>1888</v>
      </c>
      <c r="M390" s="9">
        <f>L390/2</f>
        <v>944</v>
      </c>
      <c r="N390" s="13" t="s">
        <v>5</v>
      </c>
      <c r="O390" s="24">
        <v>37</v>
      </c>
      <c r="P390" s="24">
        <v>19</v>
      </c>
      <c r="Q390" s="24">
        <v>17</v>
      </c>
      <c r="R390" s="24">
        <v>6</v>
      </c>
      <c r="S390" s="24">
        <v>35</v>
      </c>
      <c r="T390" s="24">
        <v>106</v>
      </c>
      <c r="U390" s="24">
        <v>258</v>
      </c>
      <c r="V390" s="24">
        <v>482</v>
      </c>
      <c r="W390" s="24">
        <v>608</v>
      </c>
      <c r="X390" s="24">
        <v>503</v>
      </c>
      <c r="Y390" s="24">
        <v>356</v>
      </c>
      <c r="Z390" s="24">
        <v>400</v>
      </c>
      <c r="AA390" s="24">
        <v>474</v>
      </c>
      <c r="AB390" s="24">
        <v>413</v>
      </c>
      <c r="AC390" s="24">
        <v>404</v>
      </c>
      <c r="AD390" s="24">
        <v>471</v>
      </c>
      <c r="AE390" s="24">
        <v>497</v>
      </c>
      <c r="AF390" s="24">
        <v>478</v>
      </c>
      <c r="AG390" s="24">
        <v>442</v>
      </c>
      <c r="AH390" s="24">
        <v>382</v>
      </c>
      <c r="AI390" s="24">
        <v>247</v>
      </c>
      <c r="AJ390" s="24">
        <v>185</v>
      </c>
      <c r="AK390" s="24">
        <v>150</v>
      </c>
      <c r="AL390" s="24">
        <v>73</v>
      </c>
      <c r="AM390" s="22">
        <f>SUM(O390:AL390)</f>
        <v>7043</v>
      </c>
      <c r="AN390" s="22">
        <f>W390+X390</f>
        <v>1111</v>
      </c>
      <c r="AO390" s="22">
        <f>AF390+AG390</f>
        <v>920</v>
      </c>
      <c r="AP390" s="3">
        <v>42</v>
      </c>
      <c r="AQ390" s="3">
        <v>15</v>
      </c>
      <c r="AR390" s="3">
        <v>22</v>
      </c>
      <c r="AS390" s="3">
        <v>10</v>
      </c>
      <c r="AT390" s="3">
        <v>36</v>
      </c>
      <c r="AU390" s="3">
        <v>114</v>
      </c>
      <c r="AV390" s="3">
        <v>250</v>
      </c>
      <c r="AW390" s="3">
        <v>475</v>
      </c>
      <c r="AX390" s="3">
        <v>597</v>
      </c>
      <c r="AY390" s="3">
        <v>485</v>
      </c>
      <c r="AZ390" s="3">
        <v>399</v>
      </c>
      <c r="BA390" s="3">
        <v>407</v>
      </c>
      <c r="BB390" s="3">
        <v>419</v>
      </c>
      <c r="BC390" s="3">
        <v>443</v>
      </c>
      <c r="BD390" s="3">
        <v>442</v>
      </c>
      <c r="BE390" s="3">
        <v>449</v>
      </c>
      <c r="BF390" s="3">
        <v>449</v>
      </c>
      <c r="BG390" s="3">
        <v>524</v>
      </c>
      <c r="BH390" s="3">
        <v>444</v>
      </c>
      <c r="BI390" s="3">
        <v>361</v>
      </c>
      <c r="BJ390" s="3">
        <v>282</v>
      </c>
      <c r="BK390" s="3">
        <v>195</v>
      </c>
      <c r="BL390" s="3">
        <v>146</v>
      </c>
      <c r="BM390" s="3">
        <v>75</v>
      </c>
      <c r="BN390" s="22">
        <f>SUM(AP390:BM390)</f>
        <v>7081</v>
      </c>
      <c r="BO390" s="22">
        <f>AX390+AY390</f>
        <v>1082</v>
      </c>
      <c r="BP390" s="22">
        <f>BG390+BH390</f>
        <v>968</v>
      </c>
    </row>
    <row r="391" spans="1:68" x14ac:dyDescent="0.35">
      <c r="A391" s="3">
        <v>66</v>
      </c>
      <c r="B391" s="3" t="s">
        <v>13</v>
      </c>
      <c r="C391" s="3" t="s">
        <v>8</v>
      </c>
      <c r="D391" s="3" t="s">
        <v>7</v>
      </c>
      <c r="E391" s="3" t="s">
        <v>74</v>
      </c>
      <c r="F391" s="8">
        <f>AM391+BN391</f>
        <v>14071</v>
      </c>
      <c r="G391" s="11">
        <f>F391/2</f>
        <v>7035.5</v>
      </c>
      <c r="H391" s="13" t="s">
        <v>5</v>
      </c>
      <c r="I391" s="8">
        <f>AN391+BO391</f>
        <v>1635</v>
      </c>
      <c r="J391" s="11">
        <f>I391/2</f>
        <v>817.5</v>
      </c>
      <c r="K391" s="13" t="s">
        <v>5</v>
      </c>
      <c r="L391" s="8">
        <f>AO391+BP391</f>
        <v>2410</v>
      </c>
      <c r="M391" s="9">
        <f>L391/2</f>
        <v>1205</v>
      </c>
      <c r="N391" s="13" t="s">
        <v>5</v>
      </c>
      <c r="O391" s="24">
        <v>37</v>
      </c>
      <c r="P391" s="24">
        <v>31</v>
      </c>
      <c r="Q391" s="24">
        <v>13</v>
      </c>
      <c r="R391" s="24">
        <v>15</v>
      </c>
      <c r="S391" s="24">
        <v>28</v>
      </c>
      <c r="T391" s="24">
        <v>80</v>
      </c>
      <c r="U391" s="24">
        <v>205</v>
      </c>
      <c r="V391" s="24">
        <v>353</v>
      </c>
      <c r="W391" s="24">
        <v>498</v>
      </c>
      <c r="X391" s="24">
        <v>330</v>
      </c>
      <c r="Y391" s="24">
        <v>310</v>
      </c>
      <c r="Z391" s="24">
        <v>381</v>
      </c>
      <c r="AA391" s="24">
        <v>401</v>
      </c>
      <c r="AB391" s="24">
        <v>366</v>
      </c>
      <c r="AC391" s="24">
        <v>436</v>
      </c>
      <c r="AD391" s="24">
        <v>460</v>
      </c>
      <c r="AE391" s="24">
        <v>633</v>
      </c>
      <c r="AF391" s="24">
        <v>674</v>
      </c>
      <c r="AG391" s="24">
        <v>549</v>
      </c>
      <c r="AH391" s="24">
        <v>401</v>
      </c>
      <c r="AI391" s="24">
        <v>286</v>
      </c>
      <c r="AJ391" s="24">
        <v>258</v>
      </c>
      <c r="AK391" s="24">
        <v>176</v>
      </c>
      <c r="AL391" s="24">
        <v>99</v>
      </c>
      <c r="AM391" s="22">
        <f>SUM(O391:AL391)</f>
        <v>7020</v>
      </c>
      <c r="AN391" s="22">
        <f>W391+X391</f>
        <v>828</v>
      </c>
      <c r="AO391" s="22">
        <f>AF391+AG391</f>
        <v>1223</v>
      </c>
      <c r="AP391" s="3">
        <v>51</v>
      </c>
      <c r="AQ391" s="3">
        <v>26</v>
      </c>
      <c r="AR391" s="3">
        <v>18</v>
      </c>
      <c r="AS391" s="3">
        <v>15</v>
      </c>
      <c r="AT391" s="3">
        <v>33</v>
      </c>
      <c r="AU391" s="3">
        <v>83</v>
      </c>
      <c r="AV391" s="3">
        <v>186</v>
      </c>
      <c r="AW391" s="3">
        <v>377</v>
      </c>
      <c r="AX391" s="3">
        <v>448</v>
      </c>
      <c r="AY391" s="3">
        <v>359</v>
      </c>
      <c r="AZ391" s="3">
        <v>304</v>
      </c>
      <c r="BA391" s="3">
        <v>345</v>
      </c>
      <c r="BB391" s="3">
        <v>407</v>
      </c>
      <c r="BC391" s="3">
        <v>392</v>
      </c>
      <c r="BD391" s="3">
        <v>447</v>
      </c>
      <c r="BE391" s="3">
        <v>494</v>
      </c>
      <c r="BF391" s="3">
        <v>629</v>
      </c>
      <c r="BG391" s="3">
        <v>632</v>
      </c>
      <c r="BH391" s="3">
        <v>555</v>
      </c>
      <c r="BI391" s="3">
        <v>434</v>
      </c>
      <c r="BJ391" s="3">
        <v>303</v>
      </c>
      <c r="BK391" s="3">
        <v>246</v>
      </c>
      <c r="BL391" s="3">
        <v>166</v>
      </c>
      <c r="BM391" s="3">
        <v>101</v>
      </c>
      <c r="BN391" s="22">
        <f>SUM(AP391:BM391)</f>
        <v>7051</v>
      </c>
      <c r="BO391" s="22">
        <f>AX391+AY391</f>
        <v>807</v>
      </c>
      <c r="BP391" s="22">
        <f>BG391+BH391</f>
        <v>1187</v>
      </c>
    </row>
    <row r="392" spans="1:68" x14ac:dyDescent="0.35">
      <c r="A392" s="3">
        <v>66</v>
      </c>
      <c r="B392" s="3" t="s">
        <v>13</v>
      </c>
      <c r="C392" s="3" t="s">
        <v>8</v>
      </c>
      <c r="D392" s="3" t="s">
        <v>7</v>
      </c>
      <c r="E392" s="3" t="s">
        <v>6</v>
      </c>
      <c r="F392" s="8">
        <f>AM392+BN392</f>
        <v>28195</v>
      </c>
      <c r="G392" s="11">
        <f>F392/2</f>
        <v>14097.5</v>
      </c>
      <c r="H392" s="13" t="s">
        <v>5</v>
      </c>
      <c r="I392" s="8">
        <f>AN392+BO392</f>
        <v>3828</v>
      </c>
      <c r="J392" s="9">
        <f>I392/2</f>
        <v>1914</v>
      </c>
      <c r="K392" s="13" t="s">
        <v>5</v>
      </c>
      <c r="L392" s="8">
        <f>AO392+BP392</f>
        <v>4298</v>
      </c>
      <c r="M392" s="9">
        <f>L392/2</f>
        <v>2149</v>
      </c>
      <c r="N392" s="13" t="s">
        <v>5</v>
      </c>
      <c r="O392" s="24">
        <v>74</v>
      </c>
      <c r="P392" s="24">
        <v>50</v>
      </c>
      <c r="Q392" s="24">
        <v>30</v>
      </c>
      <c r="R392" s="24">
        <v>21</v>
      </c>
      <c r="S392" s="24">
        <v>63</v>
      </c>
      <c r="T392" s="24">
        <v>186</v>
      </c>
      <c r="U392" s="24">
        <v>463</v>
      </c>
      <c r="V392" s="24">
        <v>835</v>
      </c>
      <c r="W392" s="24">
        <v>1106</v>
      </c>
      <c r="X392" s="24">
        <v>833</v>
      </c>
      <c r="Y392" s="24">
        <v>666</v>
      </c>
      <c r="Z392" s="24">
        <v>781</v>
      </c>
      <c r="AA392" s="24">
        <v>875</v>
      </c>
      <c r="AB392" s="24">
        <v>779</v>
      </c>
      <c r="AC392" s="24">
        <v>840</v>
      </c>
      <c r="AD392" s="24">
        <v>931</v>
      </c>
      <c r="AE392" s="24">
        <v>1130</v>
      </c>
      <c r="AF392" s="24">
        <v>1152</v>
      </c>
      <c r="AG392" s="24">
        <v>991</v>
      </c>
      <c r="AH392" s="24">
        <v>783</v>
      </c>
      <c r="AI392" s="24">
        <v>533</v>
      </c>
      <c r="AJ392" s="24">
        <v>443</v>
      </c>
      <c r="AK392" s="24">
        <v>326</v>
      </c>
      <c r="AL392" s="24">
        <v>172</v>
      </c>
      <c r="AM392" s="22">
        <f>SUM(O392:AL392)</f>
        <v>14063</v>
      </c>
      <c r="AN392" s="22">
        <f>W392+X392</f>
        <v>1939</v>
      </c>
      <c r="AO392" s="22">
        <f>AF392+AG392</f>
        <v>2143</v>
      </c>
      <c r="AP392" s="3">
        <v>93</v>
      </c>
      <c r="AQ392" s="3">
        <v>41</v>
      </c>
      <c r="AR392" s="3">
        <v>40</v>
      </c>
      <c r="AS392" s="3">
        <v>25</v>
      </c>
      <c r="AT392" s="3">
        <v>69</v>
      </c>
      <c r="AU392" s="3">
        <v>197</v>
      </c>
      <c r="AV392" s="3">
        <v>436</v>
      </c>
      <c r="AW392" s="3">
        <v>852</v>
      </c>
      <c r="AX392" s="3">
        <v>1045</v>
      </c>
      <c r="AY392" s="3">
        <v>844</v>
      </c>
      <c r="AZ392" s="3">
        <v>703</v>
      </c>
      <c r="BA392" s="3">
        <v>752</v>
      </c>
      <c r="BB392" s="3">
        <v>826</v>
      </c>
      <c r="BC392" s="3">
        <v>835</v>
      </c>
      <c r="BD392" s="3">
        <v>889</v>
      </c>
      <c r="BE392" s="3">
        <v>943</v>
      </c>
      <c r="BF392" s="3">
        <v>1078</v>
      </c>
      <c r="BG392" s="3">
        <v>1156</v>
      </c>
      <c r="BH392" s="3">
        <v>999</v>
      </c>
      <c r="BI392" s="3">
        <v>795</v>
      </c>
      <c r="BJ392" s="3">
        <v>585</v>
      </c>
      <c r="BK392" s="3">
        <v>441</v>
      </c>
      <c r="BL392" s="3">
        <v>312</v>
      </c>
      <c r="BM392" s="3">
        <v>176</v>
      </c>
      <c r="BN392" s="22">
        <f>SUM(AP392:BM392)</f>
        <v>14132</v>
      </c>
      <c r="BO392" s="22">
        <f>AX392+AY392</f>
        <v>1889</v>
      </c>
      <c r="BP392" s="22">
        <f>BG392+BH392</f>
        <v>2155</v>
      </c>
    </row>
  </sheetData>
  <autoFilter ref="A2:BP392" xr:uid="{A5AABA2F-C2DC-4160-A3F0-A13FD93270C4}">
    <sortState xmlns:xlrd2="http://schemas.microsoft.com/office/spreadsheetml/2017/richdata2" ref="A3:BP392">
      <sortCondition ref="A2:A392"/>
    </sortState>
  </autoFilter>
  <mergeCells count="2">
    <mergeCell ref="AP1:BP1"/>
    <mergeCell ref="O1:AO1"/>
  </mergeCells>
  <phoneticPr fontId="7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September 2019 Summary</vt:lpstr>
      <vt:lpstr>September 2019 All Counts</vt:lpstr>
    </vt:vector>
  </TitlesOfParts>
  <Company>City of Boston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Najah Casimir</dc:creator>
  <cp:lastModifiedBy>hannah fong</cp:lastModifiedBy>
  <cp:lastPrinted>2020-01-25T00:53:30Z</cp:lastPrinted>
  <dcterms:created xsi:type="dcterms:W3CDTF">2017-11-09T15:59:22Z</dcterms:created>
  <dcterms:modified xsi:type="dcterms:W3CDTF">2020-04-09T14:55:20Z</dcterms:modified>
</cp:coreProperties>
</file>